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ONC. ESPECIAL_PROFISSIONAIS\2024\Pedido das condições de acesso\"/>
    </mc:Choice>
  </mc:AlternateContent>
  <xr:revisionPtr revIDLastSave="0" documentId="13_ncr:1_{7D121C72-3850-4B41-80CD-CE61BAFF6FAD}" xr6:coauthVersionLast="47" xr6:coauthVersionMax="47" xr10:uidLastSave="{00000000-0000-0000-0000-000000000000}"/>
  <bookViews>
    <workbookView xWindow="-28920" yWindow="-120" windowWidth="29040" windowHeight="15840" xr2:uid="{54A3F8D6-D4F9-4940-830E-D26E95565F51}"/>
  </bookViews>
  <sheets>
    <sheet name="TCDC" sheetId="7" r:id="rId1"/>
  </sheets>
  <definedNames>
    <definedName name="_xlnm._FilterDatabase" localSheetId="0" hidden="1">TCDC!$A$2:$Y$266</definedName>
    <definedName name="_xlnm.Print_Titles" localSheetId="0">TCDC!$1:$2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" i="7" l="1"/>
  <c r="S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S74" i="7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8" i="7"/>
  <c r="S89" i="7"/>
  <c r="S90" i="7"/>
  <c r="S91" i="7"/>
  <c r="S92" i="7"/>
  <c r="S93" i="7"/>
  <c r="S94" i="7"/>
  <c r="S95" i="7"/>
  <c r="S96" i="7"/>
  <c r="S97" i="7"/>
  <c r="S98" i="7"/>
  <c r="S99" i="7"/>
  <c r="S100" i="7"/>
  <c r="S101" i="7"/>
  <c r="S102" i="7"/>
  <c r="S103" i="7"/>
  <c r="S104" i="7"/>
  <c r="S105" i="7"/>
  <c r="S106" i="7"/>
  <c r="S107" i="7"/>
  <c r="S108" i="7"/>
  <c r="S109" i="7"/>
  <c r="S110" i="7"/>
  <c r="S111" i="7"/>
  <c r="S112" i="7"/>
  <c r="S113" i="7"/>
  <c r="S114" i="7"/>
  <c r="S115" i="7"/>
  <c r="S116" i="7"/>
  <c r="S117" i="7"/>
  <c r="S118" i="7"/>
  <c r="S119" i="7"/>
  <c r="S120" i="7"/>
  <c r="S121" i="7"/>
  <c r="S122" i="7"/>
  <c r="S123" i="7"/>
  <c r="S124" i="7"/>
  <c r="S125" i="7"/>
  <c r="S126" i="7"/>
  <c r="S127" i="7"/>
  <c r="S128" i="7"/>
  <c r="S129" i="7"/>
  <c r="S130" i="7"/>
  <c r="S131" i="7"/>
  <c r="S132" i="7"/>
  <c r="S133" i="7"/>
  <c r="S134" i="7"/>
  <c r="S135" i="7"/>
  <c r="S136" i="7"/>
  <c r="S137" i="7"/>
  <c r="S138" i="7"/>
  <c r="S139" i="7"/>
  <c r="S140" i="7"/>
  <c r="S141" i="7"/>
  <c r="S142" i="7"/>
  <c r="S143" i="7"/>
  <c r="S144" i="7"/>
  <c r="S145" i="7"/>
  <c r="S146" i="7"/>
  <c r="S147" i="7"/>
  <c r="S148" i="7"/>
  <c r="S149" i="7"/>
  <c r="S150" i="7"/>
  <c r="S151" i="7"/>
  <c r="S152" i="7"/>
  <c r="S153" i="7"/>
  <c r="S154" i="7"/>
  <c r="S155" i="7"/>
  <c r="S156" i="7"/>
  <c r="S157" i="7"/>
  <c r="S158" i="7"/>
  <c r="S159" i="7"/>
  <c r="S160" i="7"/>
  <c r="S161" i="7"/>
  <c r="S162" i="7"/>
  <c r="S163" i="7"/>
  <c r="S164" i="7"/>
  <c r="S165" i="7"/>
  <c r="S166" i="7"/>
  <c r="S167" i="7"/>
  <c r="S168" i="7"/>
  <c r="S169" i="7"/>
  <c r="S170" i="7"/>
  <c r="S171" i="7"/>
  <c r="S172" i="7"/>
  <c r="S173" i="7"/>
  <c r="S174" i="7"/>
  <c r="S175" i="7"/>
  <c r="S176" i="7"/>
  <c r="S177" i="7"/>
  <c r="S178" i="7"/>
  <c r="S179" i="7"/>
  <c r="S180" i="7"/>
  <c r="S181" i="7"/>
  <c r="S182" i="7"/>
  <c r="S183" i="7"/>
  <c r="S184" i="7"/>
  <c r="S185" i="7"/>
  <c r="S186" i="7"/>
  <c r="S187" i="7"/>
  <c r="S188" i="7"/>
  <c r="S189" i="7"/>
  <c r="S190" i="7"/>
  <c r="S191" i="7"/>
  <c r="S192" i="7"/>
  <c r="S193" i="7"/>
  <c r="S194" i="7"/>
  <c r="S195" i="7"/>
  <c r="S196" i="7"/>
  <c r="S197" i="7"/>
  <c r="S198" i="7"/>
  <c r="S199" i="7"/>
  <c r="S200" i="7"/>
  <c r="S201" i="7"/>
  <c r="S202" i="7"/>
  <c r="S203" i="7"/>
  <c r="S204" i="7"/>
  <c r="S205" i="7"/>
  <c r="S206" i="7"/>
  <c r="S207" i="7"/>
  <c r="S208" i="7"/>
  <c r="S209" i="7"/>
  <c r="S210" i="7"/>
  <c r="S211" i="7"/>
  <c r="S212" i="7"/>
  <c r="S213" i="7"/>
  <c r="S214" i="7"/>
  <c r="S215" i="7"/>
  <c r="S216" i="7"/>
  <c r="S217" i="7"/>
  <c r="S218" i="7"/>
  <c r="S219" i="7"/>
  <c r="S220" i="7"/>
  <c r="S221" i="7"/>
  <c r="S222" i="7"/>
  <c r="S223" i="7"/>
  <c r="S224" i="7"/>
  <c r="S225" i="7"/>
  <c r="S226" i="7"/>
  <c r="S227" i="7"/>
  <c r="S228" i="7"/>
  <c r="S229" i="7"/>
  <c r="S230" i="7"/>
  <c r="S231" i="7"/>
  <c r="S232" i="7"/>
  <c r="S233" i="7"/>
  <c r="S234" i="7"/>
  <c r="S235" i="7"/>
  <c r="S236" i="7"/>
  <c r="S237" i="7"/>
  <c r="S238" i="7"/>
  <c r="S239" i="7"/>
  <c r="S240" i="7"/>
  <c r="S241" i="7"/>
  <c r="S242" i="7"/>
  <c r="S243" i="7"/>
  <c r="S244" i="7"/>
  <c r="S245" i="7"/>
  <c r="S246" i="7"/>
  <c r="S247" i="7"/>
  <c r="S248" i="7"/>
  <c r="S249" i="7"/>
  <c r="S250" i="7"/>
  <c r="S251" i="7"/>
  <c r="S252" i="7"/>
  <c r="S253" i="7"/>
  <c r="S254" i="7"/>
  <c r="S255" i="7"/>
  <c r="S256" i="7"/>
  <c r="S257" i="7"/>
  <c r="S258" i="7"/>
  <c r="S259" i="7"/>
  <c r="S260" i="7"/>
  <c r="S261" i="7"/>
  <c r="S262" i="7"/>
  <c r="S263" i="7"/>
  <c r="S264" i="7"/>
  <c r="S265" i="7"/>
  <c r="S266" i="7"/>
  <c r="S3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39" i="7"/>
  <c r="F138" i="7"/>
  <c r="F137" i="7"/>
  <c r="F136" i="7"/>
  <c r="F135" i="7"/>
  <c r="F134" i="7"/>
  <c r="F133" i="7"/>
  <c r="F150" i="7"/>
  <c r="F149" i="7"/>
  <c r="F148" i="7"/>
  <c r="F147" i="7"/>
  <c r="F146" i="7"/>
  <c r="F145" i="7"/>
  <c r="F144" i="7"/>
  <c r="F143" i="7"/>
  <c r="F142" i="7"/>
  <c r="F141" i="7"/>
  <c r="F140" i="7"/>
  <c r="F51" i="7"/>
  <c r="F50" i="7"/>
  <c r="F49" i="7"/>
  <c r="F48" i="7"/>
  <c r="F47" i="7"/>
  <c r="F46" i="7"/>
  <c r="F45" i="7"/>
  <c r="F44" i="7"/>
  <c r="F260" i="7"/>
  <c r="F259" i="7"/>
  <c r="F211" i="7"/>
  <c r="F210" i="7"/>
  <c r="F158" i="7"/>
  <c r="F157" i="7"/>
  <c r="F156" i="7"/>
  <c r="F155" i="7"/>
  <c r="F154" i="7"/>
  <c r="F119" i="7"/>
  <c r="F118" i="7"/>
  <c r="F117" i="7"/>
  <c r="F116" i="7"/>
  <c r="F110" i="7"/>
  <c r="F109" i="7"/>
  <c r="F108" i="7"/>
  <c r="F107" i="7"/>
  <c r="F106" i="7"/>
  <c r="F105" i="7"/>
  <c r="F104" i="7"/>
  <c r="F78" i="7"/>
  <c r="F77" i="7"/>
  <c r="F76" i="7"/>
  <c r="F75" i="7"/>
  <c r="F74" i="7"/>
  <c r="F68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4" i="7"/>
  <c r="F5" i="7"/>
  <c r="F6" i="7"/>
  <c r="F7" i="7"/>
  <c r="F8" i="7"/>
  <c r="F9" i="7"/>
  <c r="F10" i="7"/>
  <c r="F11" i="7"/>
  <c r="F12" i="7"/>
  <c r="F13" i="7"/>
  <c r="F14" i="7"/>
  <c r="F3" i="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C896AAB-4DB9-41B0-9BD8-A2894EAD3AFA}" keepAlive="1" name="Consulta - ACESSO" description="Ligação à consulta 'ACESSO' no livro." type="5" refreshedVersion="7" background="1" saveData="1">
    <dbPr connection="Provider=Microsoft.Mashup.OleDb.1;Data Source=$Workbook$;Location=ACESSO;Extended Properties=&quot;&quot;" command="SELECT * FROM [ACESSO]"/>
  </connection>
  <connection id="2" xr16:uid="{ED6A46AA-CB38-4FA2-9C5F-7A67225091D9}" keepAlive="1" name="Consulta - Ficheiro de Exemplo" description="Ligação à consulta 'Ficheiro de Exemplo' no livro." type="5" refreshedVersion="0" background="1">
    <dbPr connection="Provider=Microsoft.Mashup.OleDb.1;Data Source=$Workbook$;Location=&quot;Ficheiro de Exemplo&quot;;Extended Properties=&quot;&quot;" command="SELECT * FROM [Ficheiro de Exemplo]"/>
  </connection>
  <connection id="3" xr16:uid="{12D85F04-AC0B-458B-A8E7-D097CDA5A26B}" keepAlive="1" name="Consulta - Transformar Ficheiro" description="Ligação à consulta 'Transformar Ficheiro' no livro." type="5" refreshedVersion="0" background="1">
    <dbPr connection="Provider=Microsoft.Mashup.OleDb.1;Data Source=$Workbook$;Location=&quot;Transformar Ficheiro&quot;;Extended Properties=&quot;&quot;" command="SELECT * FROM [Transformar Ficheiro]"/>
  </connection>
</connections>
</file>

<file path=xl/sharedStrings.xml><?xml version="1.0" encoding="utf-8"?>
<sst xmlns="http://schemas.openxmlformats.org/spreadsheetml/2006/main" count="4141" uniqueCount="1178">
  <si>
    <t>Tipo de Curso</t>
  </si>
  <si>
    <t>Numero de Registo</t>
  </si>
  <si>
    <t>Cod CNAEF</t>
  </si>
  <si>
    <t>L1</t>
  </si>
  <si>
    <t>MI</t>
  </si>
  <si>
    <t>9219</t>
  </si>
  <si>
    <t>Psicologia</t>
  </si>
  <si>
    <t>9147</t>
  </si>
  <si>
    <t>Gestão</t>
  </si>
  <si>
    <t>9119</t>
  </si>
  <si>
    <t>Engenharia Informática</t>
  </si>
  <si>
    <t>9229</t>
  </si>
  <si>
    <t>Relações Internacionais</t>
  </si>
  <si>
    <t>9081</t>
  </si>
  <si>
    <t>Economia</t>
  </si>
  <si>
    <t>9186</t>
  </si>
  <si>
    <t>Informática de Gestão</t>
  </si>
  <si>
    <t>9257</t>
  </si>
  <si>
    <t>Arquitetura</t>
  </si>
  <si>
    <t>9078</t>
  </si>
  <si>
    <t>Direito</t>
  </si>
  <si>
    <t>9023</t>
  </si>
  <si>
    <t>Ciências da Comunicação</t>
  </si>
  <si>
    <t>9162</t>
  </si>
  <si>
    <t>Gestão do Desporto</t>
  </si>
  <si>
    <t>Arquitetura e Urbanismo</t>
  </si>
  <si>
    <t>Universidade Autónoma de Lisboa Luís de Camões</t>
  </si>
  <si>
    <t>2100</t>
  </si>
  <si>
    <t>R/A-Ef 1149/2011</t>
  </si>
  <si>
    <t>R/A-Ef 1129/2011</t>
  </si>
  <si>
    <t>R/A-Ef 1130/2011</t>
  </si>
  <si>
    <t>R/A-Ef 1131/2011</t>
  </si>
  <si>
    <t>L110</t>
  </si>
  <si>
    <t>Engenharia Eletrónica e de Telecomunicações</t>
  </si>
  <si>
    <t>R/A-Cr 86/2015</t>
  </si>
  <si>
    <t>R/A-Ef 1132/2011</t>
  </si>
  <si>
    <t>R/A-Ef 1133/2011</t>
  </si>
  <si>
    <t>R/A-Cr 90/2016</t>
  </si>
  <si>
    <t>9181</t>
  </si>
  <si>
    <t>História</t>
  </si>
  <si>
    <t>R/A-Ef 1135/2011</t>
  </si>
  <si>
    <t>R/A-Ef 1136/2011</t>
  </si>
  <si>
    <t>R/A-Ef 1137/2011</t>
  </si>
  <si>
    <t>R/A-Ef 1138/2011</t>
  </si>
  <si>
    <t/>
  </si>
  <si>
    <t>História e Arqueologia</t>
  </si>
  <si>
    <t>Cod IES</t>
  </si>
  <si>
    <t>Instituição de Ensino Superior</t>
  </si>
  <si>
    <t>Instituição de Ensino Superior - Unidade Orgânica</t>
  </si>
  <si>
    <t>Cod Curso</t>
  </si>
  <si>
    <t>Designação do Curso</t>
  </si>
  <si>
    <t>Classif. final do curso (%)
(Mínimo 50%)</t>
  </si>
  <si>
    <t>Classif. da PAP (%)
(Mínimo 20%)</t>
  </si>
  <si>
    <t>Classif. das provas de avaliação (%)
(Min: 20% 
Máx: 30%)</t>
  </si>
  <si>
    <t>Total</t>
  </si>
  <si>
    <t>Pré-Requisito</t>
  </si>
  <si>
    <t>IES&amp;Curso</t>
  </si>
  <si>
    <t>Áreas CNAEF dos cursos de dupla certificação aprovadas pela CNAES para 2024</t>
  </si>
  <si>
    <t>Áreas CNAEF dos cursos de dupla certificação propostas pela IES de acordo com as áreas aprovadas pela CNAES para 2024</t>
  </si>
  <si>
    <t>Notas
Pré-Requisito</t>
  </si>
  <si>
    <t>Data de realização das provas teóricas e/ou práticas</t>
  </si>
  <si>
    <t>Ciência Política e Cidadania</t>
  </si>
  <si>
    <t>Jornalismo e Reportagem</t>
  </si>
  <si>
    <t>Gestão e Administração</t>
  </si>
  <si>
    <t>Ciências Informáticas</t>
  </si>
  <si>
    <t>Eletrónica e Automação</t>
  </si>
  <si>
    <t>Área CNAEF</t>
  </si>
  <si>
    <t>Área CNAEF - Área de Educação e Formação</t>
  </si>
  <si>
    <t>225 - História e Arqueologia</t>
  </si>
  <si>
    <t>212, 213, 214, 215, 225, 322</t>
  </si>
  <si>
    <t>311 - Psicologia</t>
  </si>
  <si>
    <t>524, 541, 724, 725, 727, 729, 761, 762, 814, 815</t>
  </si>
  <si>
    <t>313 - Ciência Política e Cidadania</t>
  </si>
  <si>
    <t>341, 342, 343, 344, 345, 346, 347, 380, 811, 812, 840, 862</t>
  </si>
  <si>
    <t>314 - Economia</t>
  </si>
  <si>
    <t>321 - Jornalismo e Reportagem</t>
  </si>
  <si>
    <t>345 - Gestão e Administração</t>
  </si>
  <si>
    <t>341, 342, 343, 344, 345, 346, 347, 380, 481, 521, 522, 523, 524, 525, 541, 542, 543, 544, 581, 582, 811, 812, 840, 850, 862</t>
  </si>
  <si>
    <t>380 - Direito</t>
  </si>
  <si>
    <t>481 - Ciências Informáticas</t>
  </si>
  <si>
    <t>481, 521, 522, 523, 524, 525, 541, 542, 543, 544, 581, 582, 840, 850</t>
  </si>
  <si>
    <t>523 - Eletrónica e Automação</t>
  </si>
  <si>
    <t>581 - Arquitetura e Urbanismo</t>
  </si>
  <si>
    <r>
      <t xml:space="preserve">Ponderação das classificações para a nota de candidatura 
(homologadas pela CNAES)
</t>
    </r>
    <r>
      <rPr>
        <sz val="8"/>
        <rFont val="Calibri"/>
        <family val="2"/>
        <scheme val="minor"/>
      </rPr>
      <t>(n.º 1 do artigo 13.º-C do Decreto-Lei n.º 11/2020, de 2 de abril)</t>
    </r>
  </si>
  <si>
    <r>
      <t xml:space="preserve">Identificação das provas teóricas e/ou práticas
</t>
    </r>
    <r>
      <rPr>
        <sz val="8"/>
        <color theme="1"/>
        <rFont val="Calibri"/>
        <family val="2"/>
        <scheme val="minor"/>
      </rPr>
      <t>(alínea c) do n.º 1 do artigo 13.º-C do Decreto-Lei n.º 11/2020, de 2 de abril)</t>
    </r>
  </si>
  <si>
    <r>
      <t xml:space="preserve">Prioridades na colocação
</t>
    </r>
    <r>
      <rPr>
        <sz val="8"/>
        <color theme="1"/>
        <rFont val="Calibri"/>
        <family val="2"/>
        <scheme val="minor"/>
      </rPr>
      <t>(artigo 15.º do Decreto-Lei n.º 11/2020, de 2 de abril)</t>
    </r>
  </si>
  <si>
    <t>% 
Pré-requisito</t>
  </si>
  <si>
    <t>Vagas 
TCDC
2024-2025</t>
  </si>
  <si>
    <t>Cod UO</t>
  </si>
  <si>
    <t>Matemática</t>
  </si>
  <si>
    <t>Português</t>
  </si>
  <si>
    <t>Matemática ou Português</t>
  </si>
  <si>
    <t>2400</t>
  </si>
  <si>
    <t>Universidade Lusíada</t>
  </si>
  <si>
    <t>2410</t>
  </si>
  <si>
    <t>Universidade Lusíada - Centro Universitário Lusíada – Lisboa</t>
  </si>
  <si>
    <t>8175</t>
  </si>
  <si>
    <t>Jazz e Música Moderna</t>
  </si>
  <si>
    <t>R/A-Ef 2941/2011</t>
  </si>
  <si>
    <t>Artes do Espectáculo</t>
  </si>
  <si>
    <t>212 - Artes do Espectáculo</t>
  </si>
  <si>
    <t>História
História da Cultura e das Artes
Inglês
Literatura Portuguesa
Matemática
Português</t>
  </si>
  <si>
    <t>08/05/2024; 17/07/2024
06/05/2024; 15/07/2024
06/05/2024; 15/07/2024
07/05/2024; 16/07/2024
06/05/2024; 15/07/2024
07/05/2024; 16/07/2024</t>
  </si>
  <si>
    <t>9069</t>
  </si>
  <si>
    <t>Design</t>
  </si>
  <si>
    <t>R/A-Ef 2933/2011</t>
  </si>
  <si>
    <t>214 - Design</t>
  </si>
  <si>
    <t>212, 213, 214, 215, 225, 322, 542, 543</t>
  </si>
  <si>
    <t>Desenho A
Geometria Descritiva
Geografia
História da Cultura e das Artes
Matemática Aplicada às Ciências Sociais
Português</t>
  </si>
  <si>
    <t>06/05/2024; 15/07/2024
07/05/2024; 16/07/2024
06/05/2024; 15/07/2024
06/05/2024; 15/07/2024
06/05/2024; 15/07/2024
07/05/2024; 16/07/2024</t>
  </si>
  <si>
    <t>R/A-Ef 2944/2011</t>
  </si>
  <si>
    <t>Biologia e Geologia
Filosofia
Português</t>
  </si>
  <si>
    <t>06/05/2024; 15/07/2024
08/05/2024; 17/07/2024
07/05/2024; 16/07/2024</t>
  </si>
  <si>
    <t>R/A-Ef 2964/2011</t>
  </si>
  <si>
    <t>581, 582</t>
  </si>
  <si>
    <t>Desenho A
Geometria Descritiva
Português</t>
  </si>
  <si>
    <t>06/05/2024; 15/07/2024
07/05/2024; 16/07/2024
07/05/2024; 16/07/2024</t>
  </si>
  <si>
    <t>9238</t>
  </si>
  <si>
    <t>Serviço Social</t>
  </si>
  <si>
    <t>R/A-Ef 2946/2011</t>
  </si>
  <si>
    <t>Trabalho Social e Orientação</t>
  </si>
  <si>
    <t>762 - Trabalho Social e Orientação</t>
  </si>
  <si>
    <t>761, 762, 814, 815</t>
  </si>
  <si>
    <t>761, 762</t>
  </si>
  <si>
    <t>Filosofia
História
Matemática Aplicada às Ciências Sociais
Português</t>
  </si>
  <si>
    <t>08/05/2024; 17/07/2024
08/05/2024; 17/07/2024
06/05/2024; 15/07/2024
07/05/2024; 16/07/2024</t>
  </si>
  <si>
    <t>L191</t>
  </si>
  <si>
    <t>Gestão do Turismo</t>
  </si>
  <si>
    <t>R/A-Ef 225/2012</t>
  </si>
  <si>
    <t>Turismo e Lazer</t>
  </si>
  <si>
    <t>812 - Turismo e Lazer</t>
  </si>
  <si>
    <t>811, 812</t>
  </si>
  <si>
    <t>Geografia
História
Português</t>
  </si>
  <si>
    <t>8058</t>
  </si>
  <si>
    <t>Políticas de Segurança</t>
  </si>
  <si>
    <t>R/A-Ef 2943/2011</t>
  </si>
  <si>
    <t>Proteção de Pessoas e Bens</t>
  </si>
  <si>
    <t>861 - Proteção de Pessoas e Bens</t>
  </si>
  <si>
    <t>347, 522, 524, 541, 621, 622, 623, 624, 850, 861, 862</t>
  </si>
  <si>
    <t>861, 862</t>
  </si>
  <si>
    <t>Filosofia
Geografia
História
Português</t>
  </si>
  <si>
    <t>08/05/2024; 17/07/2024
06/05/2024; 15/07/2024
08/05/2024; 17/07/2024
07/05/2024; 16/07/2024</t>
  </si>
  <si>
    <t>2440</t>
  </si>
  <si>
    <t>Universidade Lusíada - Centro Universitário Lusíada – Norte - Porto</t>
  </si>
  <si>
    <t>R/A-Ef 2983/2011</t>
  </si>
  <si>
    <t>Desenho 
Geometria Descritiva
Português</t>
  </si>
  <si>
    <t>9205</t>
  </si>
  <si>
    <t>Marketing</t>
  </si>
  <si>
    <t>R/A-Ef 2987/2011</t>
  </si>
  <si>
    <t>Marketing e Publicidade</t>
  </si>
  <si>
    <t>342 - Marketing e Publicidade</t>
  </si>
  <si>
    <t>213, 341, 342, 343, 344, 345, 346, 347, 380, 811, 812, 840, 862</t>
  </si>
  <si>
    <t>341, 342, 343, 344, 345, 347</t>
  </si>
  <si>
    <t>Economia
Geografia
Português</t>
  </si>
  <si>
    <t>06/05/2024; 16/07/2024
06/05/2024; 15/07/2024
07/05/2024; 16/07/2024</t>
  </si>
  <si>
    <t>9151</t>
  </si>
  <si>
    <t>Gestão de Empresa</t>
  </si>
  <si>
    <t>R/A-Ef 2985/2011</t>
  </si>
  <si>
    <t>Economia
Matemática
Português</t>
  </si>
  <si>
    <t>R/A-Ef 2984/2011</t>
  </si>
  <si>
    <t>Economia
História
Português
Filosofia</t>
  </si>
  <si>
    <t>06/05/2024; 16/07/2024
08/05/2024; 17/07/2024
07/05/2024; 16/07/2024
08/05/2024; 17/07/2024</t>
  </si>
  <si>
    <t>R/A-Ef 2995/2011</t>
  </si>
  <si>
    <t>2450</t>
  </si>
  <si>
    <t>Universidade Lusíada - Centro Universitário Lusíada – Norte - Vila Nova de Famalicão</t>
  </si>
  <si>
    <t>R/A-Ef 2967/2011</t>
  </si>
  <si>
    <t>9123</t>
  </si>
  <si>
    <t>Engenharia Mecânica</t>
  </si>
  <si>
    <t>R/A-Cr 30/2016</t>
  </si>
  <si>
    <t>Metalurgia e Metalomecânica</t>
  </si>
  <si>
    <t>521 - Metalurgia e Metalomecânica</t>
  </si>
  <si>
    <t>Física e Química
Matemática A</t>
  </si>
  <si>
    <t>08/05/2024; 16/07/2024
06/05/2024; 15/07/2024</t>
  </si>
  <si>
    <t>9547</t>
  </si>
  <si>
    <t>Engenharia Eletrónica e Informática</t>
  </si>
  <si>
    <t>R/A-Ef 2969/2011</t>
  </si>
  <si>
    <t xml:space="preserve">Física e Química
Matemática </t>
  </si>
  <si>
    <t>9104</t>
  </si>
  <si>
    <t>Engenharia e Gestão Industrial</t>
  </si>
  <si>
    <t>R/A-Ef 2968/2011</t>
  </si>
  <si>
    <t>Engenharia e Técnicas Afins - programas não classificados noutra área de formação</t>
  </si>
  <si>
    <t>529 - Engenharia e Técnicas Afins - programas não classificados noutra área de formação</t>
  </si>
  <si>
    <t>2500</t>
  </si>
  <si>
    <t>Universidade Portucalense Infante D. Henrique</t>
  </si>
  <si>
    <t>L182</t>
  </si>
  <si>
    <t>2500L182</t>
  </si>
  <si>
    <t>Multimédia e Artes</t>
  </si>
  <si>
    <t>R/A-Ef 191/2011</t>
  </si>
  <si>
    <t>Áudio-Visuais e Produção dos Media</t>
  </si>
  <si>
    <t>213 - Áudio-Visuais e Produção dos Media</t>
  </si>
  <si>
    <t>212, 213, 214, 215, 225, 322, 342</t>
  </si>
  <si>
    <t>Desenho</t>
  </si>
  <si>
    <t>23/05/2024; 12/06/2024; 13/09/2024</t>
  </si>
  <si>
    <t>25009081</t>
  </si>
  <si>
    <t>R/A-Ef 3224/2011</t>
  </si>
  <si>
    <t>L105</t>
  </si>
  <si>
    <t>2500L105</t>
  </si>
  <si>
    <t>Gestão da Hospitalidade</t>
  </si>
  <si>
    <t>R/A-Cr 72/2015</t>
  </si>
  <si>
    <t>Ciências Empresariais</t>
  </si>
  <si>
    <t>340 - Ciências Empresariais</t>
  </si>
  <si>
    <t>Inglês ou Português</t>
  </si>
  <si>
    <t>25009205</t>
  </si>
  <si>
    <t>R/A-Cr 81/2020</t>
  </si>
  <si>
    <t>25009147</t>
  </si>
  <si>
    <t>R/A-Ef 3226/2011</t>
  </si>
  <si>
    <t>25009078</t>
  </si>
  <si>
    <t>R/A-Ef 6/2012</t>
  </si>
  <si>
    <t>9242</t>
  </si>
  <si>
    <t>25009242</t>
  </si>
  <si>
    <t>Solicitadoria</t>
  </si>
  <si>
    <t>R/A-Ef 289/2012</t>
  </si>
  <si>
    <t>8288</t>
  </si>
  <si>
    <t>25008288</t>
  </si>
  <si>
    <t>Sistemas de Informação para Gestão</t>
  </si>
  <si>
    <t>R/A-Cr 61/2013</t>
  </si>
  <si>
    <t>25009119</t>
  </si>
  <si>
    <t>R/A-Cr 68/2020</t>
  </si>
  <si>
    <t>25009104</t>
  </si>
  <si>
    <t>R/A-Cr 133/2021</t>
  </si>
  <si>
    <t>9507</t>
  </si>
  <si>
    <t>25009507</t>
  </si>
  <si>
    <t>R/A-Ef 193/2011</t>
  </si>
  <si>
    <t>9084</t>
  </si>
  <si>
    <t>25009084</t>
  </si>
  <si>
    <t>Educação Social</t>
  </si>
  <si>
    <t>R/A-Ef 3225/2011</t>
  </si>
  <si>
    <t>9254</t>
  </si>
  <si>
    <t>25009254</t>
  </si>
  <si>
    <t>Turismo</t>
  </si>
  <si>
    <t>R/A-Ef 253/2012</t>
  </si>
  <si>
    <t>2710</t>
  </si>
  <si>
    <t>Atlântica - Instituto Universitário</t>
  </si>
  <si>
    <t>9170</t>
  </si>
  <si>
    <t>Gestão em Saúde</t>
  </si>
  <si>
    <t>R/A-Ef 273/2012</t>
  </si>
  <si>
    <t>Itrodução ao Desenvolvimento</t>
  </si>
  <si>
    <t>1ª Candidatos com deficiência;
2º Candidatos oriundos da área de influência regional da Instituição do Ensino Superior;
3º Candidatos emigrantes e familiares que com eles residam;</t>
  </si>
  <si>
    <t>9159</t>
  </si>
  <si>
    <t>Gestão de Sistemas e Computação</t>
  </si>
  <si>
    <t>R/A-Ef 169/2012</t>
  </si>
  <si>
    <t>Introdução ao Desenvolvimento e Introdução ao Desenvolvimento de Tecnologias de informação</t>
  </si>
  <si>
    <t>R/A-Cr 18/2020</t>
  </si>
  <si>
    <t>Matemática/ Física / Química/Mecânica</t>
  </si>
  <si>
    <t>9740</t>
  </si>
  <si>
    <t>Engenharia Aeronáutica</t>
  </si>
  <si>
    <t>R/A-Cr 8/2016</t>
  </si>
  <si>
    <t>Construção e Reparação de Veículos a Motor</t>
  </si>
  <si>
    <t>525 - Construção e Reparação de Veículos a Motor</t>
  </si>
  <si>
    <t>Matemática/ Física / Química/Aerónautica</t>
  </si>
  <si>
    <t>9554</t>
  </si>
  <si>
    <t>Ciências da Nutrição</t>
  </si>
  <si>
    <t>R/A-Cr 30/2018</t>
  </si>
  <si>
    <t>Terapia e Reabilitação</t>
  </si>
  <si>
    <t>726 - Terapia e Reabilitação</t>
  </si>
  <si>
    <t>524, 541, 724, 725, 727, 729, 761, 762, 813, 815</t>
  </si>
  <si>
    <t>A - Comunicação interpessoal</t>
  </si>
  <si>
    <t xml:space="preserve">Introdução à Biologia e ao Comportamento Humano </t>
  </si>
  <si>
    <t>L200</t>
  </si>
  <si>
    <t>Gestão da Segurança, Emergência e Protecção Civil</t>
  </si>
  <si>
    <t>R/A-Cr 66/2020</t>
  </si>
  <si>
    <t>Introdução ao Desenvolvimento e Proteção Civil</t>
  </si>
  <si>
    <t>2750</t>
  </si>
  <si>
    <t>Universidade Fernando Pessoa</t>
  </si>
  <si>
    <t>27509554</t>
  </si>
  <si>
    <t>R/A-Ef 159/2012</t>
  </si>
  <si>
    <t>724, 725, 727, 729</t>
  </si>
  <si>
    <t>Biologia</t>
  </si>
  <si>
    <t>27 e 28/03/2024 (1.ª fase);                          27 e 28/05/2024 (2.ª fase)</t>
  </si>
  <si>
    <t>4002</t>
  </si>
  <si>
    <t>Academia Nacional Superior de Orquestra</t>
  </si>
  <si>
    <t>9214</t>
  </si>
  <si>
    <t>40029214</t>
  </si>
  <si>
    <t>Música</t>
  </si>
  <si>
    <t>R/A-Ef 31/2011</t>
  </si>
  <si>
    <t>R - Aptidão musical</t>
  </si>
  <si>
    <t>a) provas especificas; b) provas de conhecimentos gerais de música: i) Análise Musical, ii) Hisória da Música, iii) Formação Auditiva</t>
  </si>
  <si>
    <t>de 17 de junho a 12 de julho de 2024</t>
  </si>
  <si>
    <t>4010</t>
  </si>
  <si>
    <t>Escola Superior Artística do Porto</t>
  </si>
  <si>
    <t>9682</t>
  </si>
  <si>
    <t>40109682</t>
  </si>
  <si>
    <t>Artes Plásticas e Intermédia</t>
  </si>
  <si>
    <t>R/A-Ef 67/2011</t>
  </si>
  <si>
    <t>Belas-Artes</t>
  </si>
  <si>
    <t>211 - Belas-Artes</t>
  </si>
  <si>
    <t>Prova Prática</t>
  </si>
  <si>
    <t xml:space="preserve">8 a 19 de jullho de 2024 </t>
  </si>
  <si>
    <t>9243</t>
  </si>
  <si>
    <t>40109243</t>
  </si>
  <si>
    <t>Teatro</t>
  </si>
  <si>
    <t>R/A-Ef 72/2011</t>
  </si>
  <si>
    <t>212, 213, 214</t>
  </si>
  <si>
    <t>9683</t>
  </si>
  <si>
    <t>40109683</t>
  </si>
  <si>
    <t>Artes Visuais - Fotografia</t>
  </si>
  <si>
    <t>R/A-Ef 68/2011</t>
  </si>
  <si>
    <t>Prova Teórica</t>
  </si>
  <si>
    <t>9713</t>
  </si>
  <si>
    <t>40109713</t>
  </si>
  <si>
    <t>Cinema e Audiovisual</t>
  </si>
  <si>
    <t>R/A-Ef 69/2011</t>
  </si>
  <si>
    <t>9070</t>
  </si>
  <si>
    <t>40109070</t>
  </si>
  <si>
    <t>Design de Comunicação</t>
  </si>
  <si>
    <t>R/A-Ef 70/2011</t>
  </si>
  <si>
    <t>40109257</t>
  </si>
  <si>
    <t>R/A-Ef 81/2012</t>
  </si>
  <si>
    <t>544, 581, 582</t>
  </si>
  <si>
    <t>4020</t>
  </si>
  <si>
    <t>Escola Superior de Atividades Imobiliárias</t>
  </si>
  <si>
    <t>9174</t>
  </si>
  <si>
    <t>40209174</t>
  </si>
  <si>
    <t>Gestão Imobiliária</t>
  </si>
  <si>
    <t>R/A-Ef 291/2012</t>
  </si>
  <si>
    <t>Comércio</t>
  </si>
  <si>
    <t>341 - Comércio</t>
  </si>
  <si>
    <t>341, 342, 343, 344, 345, 346, 347</t>
  </si>
  <si>
    <t>Economia e Português</t>
  </si>
  <si>
    <t>25/05/2024; 13/07/2024; 07/09/2024</t>
  </si>
  <si>
    <t>9089</t>
  </si>
  <si>
    <t>40209089</t>
  </si>
  <si>
    <t>Engenharia Civil</t>
  </si>
  <si>
    <t>R/A-Cr 148/2022</t>
  </si>
  <si>
    <t>Construção Civil e Engenharia Civil</t>
  </si>
  <si>
    <t>582 - Construção Civil e Engenharia Civil</t>
  </si>
  <si>
    <t>L186</t>
  </si>
  <si>
    <t>4020L186</t>
  </si>
  <si>
    <t>Gestão da Edificação e Obras</t>
  </si>
  <si>
    <t>R/A-Cr 40/2019</t>
  </si>
  <si>
    <t>4069</t>
  </si>
  <si>
    <t>Escola Superior de Artes e Design</t>
  </si>
  <si>
    <t>L170</t>
  </si>
  <si>
    <t>4069L170</t>
  </si>
  <si>
    <t>Artes Digitais e Multimédia</t>
  </si>
  <si>
    <t>R/A-Ef 88/2011</t>
  </si>
  <si>
    <t>F - Capacidade visual e motora</t>
  </si>
  <si>
    <t>25/07/2024</t>
  </si>
  <si>
    <t>O número de vagas a atribuir a candidatos com deficiência (excluindo as deficiências previstas no Grupo F – Capacidade Visual e Motora, identificadas como pré-requisitos de acesso aos cursos da ESAD), emigrantes e familiares que com eles residam e candidatos oriundos da área de influência regional da ESAD é de 50% prevendo-se, neste caso, a entrega de documentação comprovativa.</t>
  </si>
  <si>
    <t>40699069</t>
  </si>
  <si>
    <t>R/A-Ef 89/2011</t>
  </si>
  <si>
    <t>4076</t>
  </si>
  <si>
    <t>Escola Superior de Educação de Fafe</t>
  </si>
  <si>
    <t>9853</t>
  </si>
  <si>
    <t>40769853</t>
  </si>
  <si>
    <t>Educação Básica</t>
  </si>
  <si>
    <t>R/A-Ef 97/2011</t>
  </si>
  <si>
    <t>Formação de Professores do Ensino Básico (1.º e 2.º Ciclos)</t>
  </si>
  <si>
    <t>144 - Formação de Professores do Ensino Básico (1.º e 2.º Ciclos)</t>
  </si>
  <si>
    <t>08/07/2024 - 10/07/2024</t>
  </si>
  <si>
    <t>40769084</t>
  </si>
  <si>
    <t>R/A-Ef 98/2011</t>
  </si>
  <si>
    <t>9563</t>
  </si>
  <si>
    <t>40769563</t>
  </si>
  <si>
    <t>Desporto</t>
  </si>
  <si>
    <t>R/A-Ef 185/2012</t>
  </si>
  <si>
    <t>813 - Desporto</t>
  </si>
  <si>
    <t>341, 342, 343, 344, 345, 346, 347, 380, 811, 812, 813, 815, 840, 862</t>
  </si>
  <si>
    <t>4080</t>
  </si>
  <si>
    <t>Escola Superior de Educação de João de Deus</t>
  </si>
  <si>
    <t>R/A-Ef 3243/2011</t>
  </si>
  <si>
    <t>Prova Escrita de Português e Prova Oral</t>
  </si>
  <si>
    <t>Prova escrita e prova oral - 1ª Fase: 29/07/2024; 2ª Fase: 23-09-2024</t>
  </si>
  <si>
    <t>Seriados com a nota de candidatura</t>
  </si>
  <si>
    <t>4085</t>
  </si>
  <si>
    <t>Escola Superior de Educação de Paula Frassinetti</t>
  </si>
  <si>
    <t>40859853</t>
  </si>
  <si>
    <t>R/A-Ef 109/2011</t>
  </si>
  <si>
    <t>Prova de avaliação de conhecimentos</t>
  </si>
  <si>
    <t>08/07/2024</t>
  </si>
  <si>
    <t>40859084</t>
  </si>
  <si>
    <t>R/A-Ef 110/2011</t>
  </si>
  <si>
    <t>4089</t>
  </si>
  <si>
    <t>Escola Superior de Saúde Norte da Cruz Vermelha Portuguesa</t>
  </si>
  <si>
    <t>9500</t>
  </si>
  <si>
    <t>40899500</t>
  </si>
  <si>
    <t>Enfermagem</t>
  </si>
  <si>
    <t>R/A-Ef 51/2012</t>
  </si>
  <si>
    <t>723 - Enfermagem</t>
  </si>
  <si>
    <t>524, 541, 724, 725, 727, 729, 761, 762</t>
  </si>
  <si>
    <t>Programas de Biologia e Geologia, do 10 e 11º anos</t>
  </si>
  <si>
    <t>Prova escrita em 31/05/2024 e Prova Oral (se aplicável) em 11/06/2024. Caso se justifique, poderão seguir-se eventuais fases adicionais de provas, em datas a definir e a divulgar em www.essnortecvp.pt.</t>
  </si>
  <si>
    <t>Aplicação dos Critérios de Seriação do Regulamento n.º 486/2020, de 22 de maio</t>
  </si>
  <si>
    <t>9504</t>
  </si>
  <si>
    <t>40899504</t>
  </si>
  <si>
    <t>Fisioterapia</t>
  </si>
  <si>
    <t>R/A-Cr 194/2022</t>
  </si>
  <si>
    <t>L136</t>
  </si>
  <si>
    <t>4089L136</t>
  </si>
  <si>
    <t>Osteopatia</t>
  </si>
  <si>
    <t>R/A-Cr 58/2018</t>
  </si>
  <si>
    <t>Saúde - programas não classificados noutra área de formação</t>
  </si>
  <si>
    <t>729 - Saúde - programas não classificados noutra área de formação</t>
  </si>
  <si>
    <t>4091</t>
  </si>
  <si>
    <t>Escola Superior de Saúde da Cruz Vermelha Portuguesa - Lisboa</t>
  </si>
  <si>
    <t>R/A-Ef 157/2011</t>
  </si>
  <si>
    <t>725, 729</t>
  </si>
  <si>
    <t>8137</t>
  </si>
  <si>
    <t>Cardiopneumologia</t>
  </si>
  <si>
    <t>R/A-Ef 156/2011</t>
  </si>
  <si>
    <t>Tecnologias de Diagnóstico e Terapêutica</t>
  </si>
  <si>
    <t>725 - Tecnologias de Diagnóstico e Terapêutica</t>
  </si>
  <si>
    <t>L066</t>
  </si>
  <si>
    <t>Imagem Médica e Radioterapia</t>
  </si>
  <si>
    <t>R/A-Cr 63/2017</t>
  </si>
  <si>
    <t>(b)</t>
  </si>
  <si>
    <t>8249</t>
  </si>
  <si>
    <t>Podologia</t>
  </si>
  <si>
    <t>R/A-Cr 60/2018</t>
  </si>
  <si>
    <t>R/A-Cr 99/2016</t>
  </si>
  <si>
    <t>4103</t>
  </si>
  <si>
    <t>Escola Superior de Saúde Jean Piaget de Viseu</t>
  </si>
  <si>
    <t>41039500</t>
  </si>
  <si>
    <t>R/A-Ef 182/2011</t>
  </si>
  <si>
    <t>Provas teóricas que incidem sobre: Domínio da Língua Portuguesa, Domínio do Raciocínio Lógico e Domínio Específico do Ciclo de Estudos</t>
  </si>
  <si>
    <t>Fixação de vagas para os estudantes oriundos de Escolas da Rede PEPER</t>
  </si>
  <si>
    <t>41039504</t>
  </si>
  <si>
    <t>R/A-Ef 183/2011</t>
  </si>
  <si>
    <t>4105</t>
  </si>
  <si>
    <t>Escola Superior de Saúde do Alcoitão</t>
  </si>
  <si>
    <t>41059504</t>
  </si>
  <si>
    <t>R/A-Ef 160/2011</t>
  </si>
  <si>
    <t>Prova escrita de Biologia e Geologia</t>
  </si>
  <si>
    <t>9890</t>
  </si>
  <si>
    <t>41059890</t>
  </si>
  <si>
    <t>Terapia da Fala</t>
  </si>
  <si>
    <t>R/A-Ef 161/2011</t>
  </si>
  <si>
    <t>(a)</t>
  </si>
  <si>
    <t>8138</t>
  </si>
  <si>
    <t>41058138</t>
  </si>
  <si>
    <t>Terapia Ocupacional</t>
  </si>
  <si>
    <t>R/A-Ef 162/2011</t>
  </si>
  <si>
    <t>4107</t>
  </si>
  <si>
    <t>Instituto Politécnico de Saúde do Norte — CESPU</t>
  </si>
  <si>
    <t>4108</t>
  </si>
  <si>
    <t>Instituto Politécnico de Saúde do Norte — CESPU - Escola Superior de Saúde do Vale do Ave</t>
  </si>
  <si>
    <t>41089500</t>
  </si>
  <si>
    <t>R/A-Ef 36/2011</t>
  </si>
  <si>
    <t>B - Comunicação interpessoal</t>
  </si>
  <si>
    <t>Prova de conhecimentos nas áreas de Biologia, Química e Conceitos Gerais de Saúde</t>
  </si>
  <si>
    <t>L067</t>
  </si>
  <si>
    <t>4108L067</t>
  </si>
  <si>
    <t>Fisiologia Clínica</t>
  </si>
  <si>
    <t>R/A-Cr 4/2015</t>
  </si>
  <si>
    <t>524, 541, 724, 725, 727, 729, 761, 762, 813</t>
  </si>
  <si>
    <t>4108L066</t>
  </si>
  <si>
    <t>R/A-Cr 8/2018</t>
  </si>
  <si>
    <t>41088249</t>
  </si>
  <si>
    <t>R/A-Ef 40/2011</t>
  </si>
  <si>
    <t>41089504</t>
  </si>
  <si>
    <t>R/A-Ef 38/2011</t>
  </si>
  <si>
    <t>9549</t>
  </si>
  <si>
    <t>41089549</t>
  </si>
  <si>
    <t>Farmácia</t>
  </si>
  <si>
    <t>R/A-Cr 41/2022</t>
  </si>
  <si>
    <t>Ciências Farmacêuticas</t>
  </si>
  <si>
    <t>727 - Ciências Farmacêuticas</t>
  </si>
  <si>
    <t>4108L136</t>
  </si>
  <si>
    <t>R/A-Cr 101/2016</t>
  </si>
  <si>
    <t>4109</t>
  </si>
  <si>
    <t>Instituto Politécnico de Saúde do Norte — CESPU - Escola Superior de Tecnologias da Saúde do Tâmega e Sousa</t>
  </si>
  <si>
    <t>9085</t>
  </si>
  <si>
    <t>41099085</t>
  </si>
  <si>
    <t>Enfermagem Veterinária</t>
  </si>
  <si>
    <t>R/A-Cr 35/2023</t>
  </si>
  <si>
    <t>Ciências Veterinárias</t>
  </si>
  <si>
    <t>640 - Ciências Veterinárias</t>
  </si>
  <si>
    <t>347, 522, 524, 541, 621, 622, 623, 624, 724, 725, 727, 729, 761, 762, 850, 861, 862</t>
  </si>
  <si>
    <t>347, 524, 541, 621, 622, 623, 624, 724, 725, 727, 729, 761, 762, 850, 861, 862</t>
  </si>
  <si>
    <t>9791</t>
  </si>
  <si>
    <t>41099791</t>
  </si>
  <si>
    <t>Prótese Dentária</t>
  </si>
  <si>
    <t>R/A-Ef 50/2011</t>
  </si>
  <si>
    <t>Ciências Dentárias</t>
  </si>
  <si>
    <t>724 - Ciências Dentárias</t>
  </si>
  <si>
    <t>41099504</t>
  </si>
  <si>
    <t>R/A-Ef 48/2011</t>
  </si>
  <si>
    <t>4113</t>
  </si>
  <si>
    <t>Instituto Politécnico de Saúde do Norte — CESPU - Escola Superior de Enfermagem do Tâmega e Sousa</t>
  </si>
  <si>
    <t>41139500</t>
  </si>
  <si>
    <t>R/A-Ef 46/2011</t>
  </si>
  <si>
    <t>4110</t>
  </si>
  <si>
    <t>Escola Superior de Saúde Cruz Vermelha Portuguesa - Alto Tâmega</t>
  </si>
  <si>
    <t>41109500</t>
  </si>
  <si>
    <t>R/A-Ef 53/2012</t>
  </si>
  <si>
    <t xml:space="preserve">524, 541, 724, 725, 727, 729, 761, 762 </t>
  </si>
  <si>
    <t xml:space="preserve">Biologia </t>
  </si>
  <si>
    <t>4115</t>
  </si>
  <si>
    <t>Escola Superior de Tecnologias de Fafe</t>
  </si>
  <si>
    <t>41159147</t>
  </si>
  <si>
    <t>R/A-Ef 3247/2011</t>
  </si>
  <si>
    <t>L234</t>
  </si>
  <si>
    <t>4115L234</t>
  </si>
  <si>
    <t>Tecnologias e Gestão de Sistemas Informação</t>
  </si>
  <si>
    <t>R/A-Cr 205/2021</t>
  </si>
  <si>
    <t>9173</t>
  </si>
  <si>
    <t>41159173</t>
  </si>
  <si>
    <t>Gestão Hoteleira</t>
  </si>
  <si>
    <t>R/A-Cr 43/2023</t>
  </si>
  <si>
    <t>Hotelaria e Restauração</t>
  </si>
  <si>
    <t>811 - Hotelaria e Restauração</t>
  </si>
  <si>
    <t>341, 342, 343, 344, 345, 346, 347, 380, 541, 811, 812, 840, 862</t>
  </si>
  <si>
    <t>41159254</t>
  </si>
  <si>
    <t>R/A-Ef 3248/2011</t>
  </si>
  <si>
    <t>4155</t>
  </si>
  <si>
    <t>Instituto Português de Administração de Marketing do Porto</t>
  </si>
  <si>
    <t>L268</t>
  </si>
  <si>
    <t>4155L268</t>
  </si>
  <si>
    <t>Gestão de Negócios</t>
  </si>
  <si>
    <t>R/A-Cr 127/2022</t>
  </si>
  <si>
    <t>Introdução à Economia e Gestão</t>
  </si>
  <si>
    <t>9156</t>
  </si>
  <si>
    <t>41559156</t>
  </si>
  <si>
    <t>Gestão de Marketing</t>
  </si>
  <si>
    <t>R/A-Ef 47/2012</t>
  </si>
  <si>
    <t>Prova de Sensibilidade ao Marketing</t>
  </si>
  <si>
    <t>41559205</t>
  </si>
  <si>
    <t>R/A-Cr 70/2017</t>
  </si>
  <si>
    <t>L314</t>
  </si>
  <si>
    <t>4155L314</t>
  </si>
  <si>
    <t>Negócios Globais</t>
  </si>
  <si>
    <t>R/A-Cr 36/2023</t>
  </si>
  <si>
    <t>4156</t>
  </si>
  <si>
    <t>Instituto Português de Administração de Marketing de Lisboa</t>
  </si>
  <si>
    <t>R/A-Ef 40/2012</t>
  </si>
  <si>
    <t>Prova Escrita de Avaliação de Conhecimentos sobre Marketing</t>
  </si>
  <si>
    <t>R/A-Cr 7/2018</t>
  </si>
  <si>
    <t>Instituto Superior de Administração e Gestão</t>
  </si>
  <si>
    <t>4200</t>
  </si>
  <si>
    <t>R/A-Cr 149/2021</t>
  </si>
  <si>
    <t>Português ou Economia ou Matemática Aplicada às Ciências Sociais</t>
  </si>
  <si>
    <t>9152</t>
  </si>
  <si>
    <t>Gestão de Empresas</t>
  </si>
  <si>
    <t>R/A-Ef 246/2012</t>
  </si>
  <si>
    <t>8387</t>
  </si>
  <si>
    <t>Relações Empresariais</t>
  </si>
  <si>
    <t>R/A-Ef 247/2012</t>
  </si>
  <si>
    <t>Economia ou Inglês ou Português</t>
  </si>
  <si>
    <t>R/A-Ef 241/2012</t>
  </si>
  <si>
    <t>R/A-Cr 113/2020</t>
  </si>
  <si>
    <t>Geografia ou Inglês ou Português</t>
  </si>
  <si>
    <t>4270</t>
  </si>
  <si>
    <t>ISCE - Instituto Superior de Lisboa e Vale do Tejo</t>
  </si>
  <si>
    <t>42709853</t>
  </si>
  <si>
    <t>R/A-Ef 3361/2011</t>
  </si>
  <si>
    <t>prova de ingresso específica escrita</t>
  </si>
  <si>
    <t>9005</t>
  </si>
  <si>
    <t>42709005</t>
  </si>
  <si>
    <t>Animação Sociocultural</t>
  </si>
  <si>
    <t>R/A-Ef 917/2011</t>
  </si>
  <si>
    <t>42709084</t>
  </si>
  <si>
    <t>R/A-Ef 919/2011</t>
  </si>
  <si>
    <t>9177</t>
  </si>
  <si>
    <t>42709177</t>
  </si>
  <si>
    <t>Gestão Turística</t>
  </si>
  <si>
    <t>R/A-Ef 921/2011</t>
  </si>
  <si>
    <t>42709563</t>
  </si>
  <si>
    <t>R/A-Ef 3362/2011</t>
  </si>
  <si>
    <t>4271</t>
  </si>
  <si>
    <t>Instituto Superior de Ciências Educativas do Douro</t>
  </si>
  <si>
    <t>R/A-Cr 215/2015</t>
  </si>
  <si>
    <t xml:space="preserve">Teórica </t>
  </si>
  <si>
    <t>22/08/2024 e 23/08/2024</t>
  </si>
  <si>
    <t>L342</t>
  </si>
  <si>
    <t>Tecnologias Multimédia</t>
  </si>
  <si>
    <t>R/A-Cr 39/2016</t>
  </si>
  <si>
    <t>Teórica e prática</t>
  </si>
  <si>
    <t>R/A-Cr 130/2020</t>
  </si>
  <si>
    <t>Teórica</t>
  </si>
  <si>
    <t>R/A-Cr 129/2020</t>
  </si>
  <si>
    <t>813, 815</t>
  </si>
  <si>
    <t>Prática</t>
  </si>
  <si>
    <t>4277</t>
  </si>
  <si>
    <t>Instituto Superior de Ciências da Informação e da Administração</t>
  </si>
  <si>
    <t>42779084</t>
  </si>
  <si>
    <t>R/A-Cr 69/2022</t>
  </si>
  <si>
    <t>prova escrita de Português e prova oral</t>
  </si>
  <si>
    <t>9218</t>
  </si>
  <si>
    <t>42779218</t>
  </si>
  <si>
    <t>Proteção Civil</t>
  </si>
  <si>
    <t>R/A-Cr 278/2015</t>
  </si>
  <si>
    <t>prova escrita de Geografias e prova oral</t>
  </si>
  <si>
    <t>L264</t>
  </si>
  <si>
    <t>4277L264</t>
  </si>
  <si>
    <t>Segurança e Saúde no Trabalho</t>
  </si>
  <si>
    <t>R/A-Cr 77/2022</t>
  </si>
  <si>
    <t>Segurança e Higiene no Trabalho</t>
  </si>
  <si>
    <t>862 - Segurança e Higiene no Trabalho</t>
  </si>
  <si>
    <t>prova escrita de Segurança e Higiene no Trabalho e prova oral</t>
  </si>
  <si>
    <t>4280</t>
  </si>
  <si>
    <t>Instituto Superior de Ciências Empresariais e do Turismo</t>
  </si>
  <si>
    <t>9206</t>
  </si>
  <si>
    <t>42809206</t>
  </si>
  <si>
    <t>R/A-Ef 931/2011</t>
  </si>
  <si>
    <t>Português ou Economia</t>
  </si>
  <si>
    <t>22/07/2024; 06/09/2024; 23/09/2024; 18/10/2024</t>
  </si>
  <si>
    <t>9716</t>
  </si>
  <si>
    <t>42809716</t>
  </si>
  <si>
    <t>Comércio Internacional</t>
  </si>
  <si>
    <t>R/A-Ef 933/2011</t>
  </si>
  <si>
    <t>341, 342, 343, 344, 345, 346, 347, 840</t>
  </si>
  <si>
    <t>42809152</t>
  </si>
  <si>
    <t>R/A-Cr 57/2019</t>
  </si>
  <si>
    <t>42809242</t>
  </si>
  <si>
    <t>R/A-Ef 935/2011</t>
  </si>
  <si>
    <t>42809254</t>
  </si>
  <si>
    <t>R/A-Ef 936/2011</t>
  </si>
  <si>
    <t>4283</t>
  </si>
  <si>
    <t>Instituto Superior de Entre Douro e Vouga</t>
  </si>
  <si>
    <t>9208</t>
  </si>
  <si>
    <t>42839208</t>
  </si>
  <si>
    <t>Marketing, Publicidade e Relações Públicas</t>
  </si>
  <si>
    <t>R/A-Ef 960/2011</t>
  </si>
  <si>
    <t>213, 341, 342, 343, 344, 345, 346, 347, 380, 811, 812, 840</t>
  </si>
  <si>
    <t>Marketing e Publicidade (342)</t>
  </si>
  <si>
    <t>9056</t>
  </si>
  <si>
    <t>42839056</t>
  </si>
  <si>
    <t>Contabilidade</t>
  </si>
  <si>
    <t>R/A-Ef 3367/2011</t>
  </si>
  <si>
    <t>Contabilidade e Fiscalidade</t>
  </si>
  <si>
    <t>344 - Contabilidade e Fiscalidade</t>
  </si>
  <si>
    <t>341, 342, 343, 344, 345, 346, 347, 380, 811, 812, 840</t>
  </si>
  <si>
    <t>Contabilidade e Fiscalidade (345)</t>
  </si>
  <si>
    <t>42839152</t>
  </si>
  <si>
    <t>R/A-Ef 959/2011</t>
  </si>
  <si>
    <t>Gestão e Administração (345)</t>
  </si>
  <si>
    <t>42839242</t>
  </si>
  <si>
    <t>R/A-Cr 70/2015</t>
  </si>
  <si>
    <t>Direito (380)</t>
  </si>
  <si>
    <t>9097</t>
  </si>
  <si>
    <t>42839097</t>
  </si>
  <si>
    <t>Engenharia de Produção Industrial</t>
  </si>
  <si>
    <t>R/A-Ef 958/2011</t>
  </si>
  <si>
    <t>481, 521, 522, 523, 524, 525, 541, 542, 543, 544, 581, 582</t>
  </si>
  <si>
    <t>Matemática e Física (346)</t>
  </si>
  <si>
    <t>4292</t>
  </si>
  <si>
    <t>Instituto Superior D. Dinis</t>
  </si>
  <si>
    <t>L021</t>
  </si>
  <si>
    <t>Gestão Comercial</t>
  </si>
  <si>
    <t>R/A-Cr 124/2022</t>
  </si>
  <si>
    <t>Língua Portuguesa,Uma das seguintes:  Ecomomia, Matemática ou gestão</t>
  </si>
  <si>
    <t>03/06/2024 a 07/06/2024; 01/07/2024 a 05/07/2024; 02/09/2024 a 06/09/2024</t>
  </si>
  <si>
    <t>9157</t>
  </si>
  <si>
    <t>Gestão de Recursos Humanos</t>
  </si>
  <si>
    <t>R/A-Ef 44/2012</t>
  </si>
  <si>
    <t>L190</t>
  </si>
  <si>
    <t>Gestão Industrial e Inovação Tecnológica</t>
  </si>
  <si>
    <t>R/A-Cr 51/2019</t>
  </si>
  <si>
    <t>L263</t>
  </si>
  <si>
    <t>Engenharia e Design Industrial</t>
  </si>
  <si>
    <t>R/A-Cr 72/2022</t>
  </si>
  <si>
    <t>Engenharia e Técnicas Afins</t>
  </si>
  <si>
    <t>520 - Engenharia e Técnicas Afins</t>
  </si>
  <si>
    <t>481, 521, 522, 523, 524, 525, 541, 542, 543, 544, 581, 582, 850</t>
  </si>
  <si>
    <t xml:space="preserve">Lingua Portuguesa, matemática </t>
  </si>
  <si>
    <t>L320</t>
  </si>
  <si>
    <t>Engenharia e Gestão da Produção Aeronáutica</t>
  </si>
  <si>
    <t>R/A-Cr 39/2023</t>
  </si>
  <si>
    <t xml:space="preserve">Matemática A , Física e Química </t>
  </si>
  <si>
    <t>L225</t>
  </si>
  <si>
    <t>Engenharia e Gestão da Produção de Moldes</t>
  </si>
  <si>
    <t>R/A-Cr 159/2021</t>
  </si>
  <si>
    <t>Lingua Portuguesa, Noções de produção industrial de moldes</t>
  </si>
  <si>
    <t>L328</t>
  </si>
  <si>
    <t>Engenharia e Gestão da Tecnologia Industrial</t>
  </si>
  <si>
    <t>R/A-Cr 93/2023</t>
  </si>
  <si>
    <t>4298</t>
  </si>
  <si>
    <t>ISEC Lisboa - Instituto Superior de Educação e Ciências</t>
  </si>
  <si>
    <t>R/A-Ef 942/2011</t>
  </si>
  <si>
    <t>Provas Teóricas de:
Português (75%)
e
Matemática (25%)</t>
  </si>
  <si>
    <t>9073</t>
  </si>
  <si>
    <t>Design e Produção Gráfica</t>
  </si>
  <si>
    <t>R/A-Ef 941/2011</t>
  </si>
  <si>
    <t>213, 214, 342</t>
  </si>
  <si>
    <t>D - Capacidade de visão</t>
  </si>
  <si>
    <t>Uma das seguintes:
História e Cultura das Artes (Teórica)
Desenho (Prática)
Edição Gráfica e Digital</t>
  </si>
  <si>
    <t>L337</t>
  </si>
  <si>
    <t>Comunicação Global</t>
  </si>
  <si>
    <t>R/A-Cr 29/2024</t>
  </si>
  <si>
    <t>Uma das seguintes:
Português
Geografia</t>
  </si>
  <si>
    <t>8042</t>
  </si>
  <si>
    <t>Gestão Aeronáutica</t>
  </si>
  <si>
    <t>R/A-Ef 3364/2011</t>
  </si>
  <si>
    <t>341, 342, 343, 344, 345, 346, 347, 380, 840</t>
  </si>
  <si>
    <t>Uma das seguintes:
Matemática
Economia
Geografia</t>
  </si>
  <si>
    <t>8181</t>
  </si>
  <si>
    <t>Gestão Autárquica</t>
  </si>
  <si>
    <t>R/A-Ef 3365/2011</t>
  </si>
  <si>
    <t>341, 342, 343, 344, 345, 346, 347, 380</t>
  </si>
  <si>
    <t>Uma das seguintes:
Economia
Matemática</t>
  </si>
  <si>
    <t>8522</t>
  </si>
  <si>
    <t>Energias Renováveis e Ambiente</t>
  </si>
  <si>
    <t>R/A-Cr 128/2012</t>
  </si>
  <si>
    <t>Ciências do Ambiente</t>
  </si>
  <si>
    <t>422 - Ciências do Ambiente</t>
  </si>
  <si>
    <t>522, 524, 623, 850</t>
  </si>
  <si>
    <t>Uma das seguintes:
Biologia e Geologia 
Físico-Química
Matemática</t>
  </si>
  <si>
    <t>L036</t>
  </si>
  <si>
    <t>Ótica e Optometria</t>
  </si>
  <si>
    <t>R/A-Cr 128/2013</t>
  </si>
  <si>
    <t>Uma das seguintes:
Biologia
Físico-Química
Matemática</t>
  </si>
  <si>
    <t>L315</t>
  </si>
  <si>
    <t>Ciência e Visualização de Dados</t>
  </si>
  <si>
    <t>R/A-Cr 28/2023</t>
  </si>
  <si>
    <t>Uma das seguintes:
Matemática e Economia;
 Matemática e Biologia e Geologia</t>
  </si>
  <si>
    <t>L316</t>
  </si>
  <si>
    <t>Ciências Aeronáuticas e do Espaço</t>
  </si>
  <si>
    <t>R/A-Cr 34/2023</t>
  </si>
  <si>
    <t>481, 521, 522, 523, 524, 525, 543, 544, 850</t>
  </si>
  <si>
    <t>Uma das seguintes:
Física e Química; 
Matemática</t>
  </si>
  <si>
    <t>R/A-Ef 944/2011</t>
  </si>
  <si>
    <t>341, 342, 344, 345, 346, 347, 380, 811, 812</t>
  </si>
  <si>
    <t>Uma das seguintes:
Economia
Matemática
Geografia</t>
  </si>
  <si>
    <t>8397</t>
  </si>
  <si>
    <t>Engenharia de Proteção Civil</t>
  </si>
  <si>
    <t>R/A-Ef 306/2012</t>
  </si>
  <si>
    <t>524, 850, 861, 862</t>
  </si>
  <si>
    <t>Provas Teóricas de:
Físico-Química (50%)
e
Matemática (50%)</t>
  </si>
  <si>
    <t>4300</t>
  </si>
  <si>
    <t>Instituto Superior de Gestão</t>
  </si>
  <si>
    <t>43009147</t>
  </si>
  <si>
    <t>R/A-Ef 971/2011</t>
  </si>
  <si>
    <t xml:space="preserve">Economa </t>
  </si>
  <si>
    <t>15/04/2024; 03/06/2024; 01/07/2024; 02/09/2024; 16/09/2024</t>
  </si>
  <si>
    <t>43009157</t>
  </si>
  <si>
    <t>R/A-Cr 64/2011</t>
  </si>
  <si>
    <t>4300L191</t>
  </si>
  <si>
    <t>R/A-Cr 132/2020</t>
  </si>
  <si>
    <t>4306</t>
  </si>
  <si>
    <t>Instituto Superior de Estudos Interculturais e Transdisciplinares de Almada</t>
  </si>
  <si>
    <t>R/A-Ef 121/2012</t>
  </si>
  <si>
    <t>Prova específica de avaliação de conhecimentos (língua portuguesa, raciocínio lógico e área específica do curso)</t>
  </si>
  <si>
    <t>1.ª Fase: de 08 a 22 de abril; 
2.ª fase: de 09 a 23 de maio; 
3.ª fase: de 11 a 21 de junho; 
4.ª fase: de 17 a 31 de julho</t>
  </si>
  <si>
    <t>R/A-Ef 278/2012</t>
  </si>
  <si>
    <t>9736</t>
  </si>
  <si>
    <t>Educação Física e Desporto</t>
  </si>
  <si>
    <t>R/A-Ef 120/2012</t>
  </si>
  <si>
    <t>4308</t>
  </si>
  <si>
    <t>Instituto Superior de Estudos Interculturais e Transdisciplinares de Viseu</t>
  </si>
  <si>
    <t>R/A-Ef 91/2012</t>
  </si>
  <si>
    <t xml:space="preserve">de 08 a 22 de abril; de 09 a 23 de maio; de 11 a 21 de junho; de 17 de julho a 31 julho  </t>
  </si>
  <si>
    <t>Beneficiam da preferência regional os candidatos que tenham concluído o 12.º ano de escolaridade ou equivalente em estabelecimento de ensino secundário ou profissional que integre a rede PEPER, nos distritos de Viseu e de Vila Real.”</t>
  </si>
  <si>
    <t>R/A-Cr 24/2023</t>
  </si>
  <si>
    <t>4350</t>
  </si>
  <si>
    <t>Universidade Europeia</t>
  </si>
  <si>
    <t>8134</t>
  </si>
  <si>
    <t>Fotografia e Cultura Visual</t>
  </si>
  <si>
    <t>R/A-Ef 208/2011</t>
  </si>
  <si>
    <t>Introdução ao Desenho e à Cultura Artística</t>
  </si>
  <si>
    <t>A classificação final, expressa numa escala de 0 a 200 pontos, corresponde: a) À classificação final de curso, que tem uma ponderação de 50% para efeitos de cálculo da classificação final;
b) À classificação da prova de aptidão profissional, de aptidão final, de avaliação final ou de aptidão artística, consoante os casos, que tem uma ponderação de 20% para efeitos de cálculo da classificação final;
c) À nota obtida na prova teórica e/ou prática de avaliação de conhecimentos e competências, que tem uma ponderação de 30% para efeitos de cálculo da classificação final. A classificação da prova teórica e/ou prática de avaliação de conhecimentos e competências é expressa em número inteiro, numa escala de 0 a 200 pontos</t>
  </si>
  <si>
    <t>L220</t>
  </si>
  <si>
    <t>Animação e Criação Visual</t>
  </si>
  <si>
    <t>R/A-Cr 78/2021</t>
  </si>
  <si>
    <t>L183</t>
  </si>
  <si>
    <t>Tecnologias Criativas</t>
  </si>
  <si>
    <t>R/A-Cr 115/2018</t>
  </si>
  <si>
    <t>Introdução às Tecnologias de Informação</t>
  </si>
  <si>
    <t>R/A-Ef 207/2011</t>
  </si>
  <si>
    <t>L125</t>
  </si>
  <si>
    <t>Design Global</t>
  </si>
  <si>
    <t>R/A-Cr 49/2016</t>
  </si>
  <si>
    <t>212, 213, 214, 215, 225, 542, 543</t>
  </si>
  <si>
    <t>R/A-Cr 39/2012</t>
  </si>
  <si>
    <t>212, 213, 214, 215, 225</t>
  </si>
  <si>
    <t>Língua Portuguesa</t>
  </si>
  <si>
    <t>R/A-Ef 209/2011</t>
  </si>
  <si>
    <t>L290</t>
  </si>
  <si>
    <t>Ciência de Dados e Gestão</t>
  </si>
  <si>
    <t>R/A-Cr 147/2022</t>
  </si>
  <si>
    <t>Matemática e Estatística</t>
  </si>
  <si>
    <t>460 - Matemática e Estatística</t>
  </si>
  <si>
    <t>L210</t>
  </si>
  <si>
    <t>Desenvolvimento de Jogos</t>
  </si>
  <si>
    <t>R/A-Cr 6/2014</t>
  </si>
  <si>
    <t>R/A-Ef 2868/2011</t>
  </si>
  <si>
    <t>R/A-Cr 164/2012</t>
  </si>
  <si>
    <t>R/A-Ef 193/2012</t>
  </si>
  <si>
    <t>R/A-Ef 48/2012</t>
  </si>
  <si>
    <t>4352</t>
  </si>
  <si>
    <t>ISLA - Instituto Superior de Gestão e Administração de Santarém</t>
  </si>
  <si>
    <t>4352L021</t>
  </si>
  <si>
    <t>R/A-Cr 74/2014</t>
  </si>
  <si>
    <t>Lín gua Portuguesa + Economia ou Matemática ou Gestão</t>
  </si>
  <si>
    <t>07/03/2024; 11/04/2024; 30/05/2024; 04/07/2024; 17/09/2024</t>
  </si>
  <si>
    <t>L046</t>
  </si>
  <si>
    <t>4352L046</t>
  </si>
  <si>
    <t>Gestão de Processos e Operações Empresariais</t>
  </si>
  <si>
    <t>R/A-Cr 28/2014</t>
  </si>
  <si>
    <t>43529157</t>
  </si>
  <si>
    <t>R/A-Cr 98/2013</t>
  </si>
  <si>
    <t>43529186</t>
  </si>
  <si>
    <t>R/A-Cr 76/2014</t>
  </si>
  <si>
    <t>43529177</t>
  </si>
  <si>
    <t>R/A-Cr 7/2016</t>
  </si>
  <si>
    <t>8187</t>
  </si>
  <si>
    <t>43528187</t>
  </si>
  <si>
    <t>Engenharia da Segurança do Trabalho</t>
  </si>
  <si>
    <t>R/A-Ef 137/2012</t>
  </si>
  <si>
    <t>Lín gua Portuguesa + Matemática ou Gestão ou Noções de Segurança do Trabalho</t>
  </si>
  <si>
    <t>4375</t>
  </si>
  <si>
    <t>Instituto Superior Manuel Teixeira Gomes</t>
  </si>
  <si>
    <t>43759070</t>
  </si>
  <si>
    <t>R/A-Ef 30/2012</t>
  </si>
  <si>
    <t xml:space="preserve">Prova escrita de Língua Portuguesa + Apresentação de portfólio, análise e discussão  </t>
  </si>
  <si>
    <t>15-19 abr.; 03-07 jun.; 01-05 jul.; 02-06 set.</t>
  </si>
  <si>
    <t>4375L183</t>
  </si>
  <si>
    <t>R/A-Cr 172/2021</t>
  </si>
  <si>
    <t>L270</t>
  </si>
  <si>
    <t>4375L270</t>
  </si>
  <si>
    <t>Design e Produção de Moda e Têxtil</t>
  </si>
  <si>
    <t>R/A-Cr 98/2022</t>
  </si>
  <si>
    <t>43759219</t>
  </si>
  <si>
    <t>R/A-Cr 62/2013</t>
  </si>
  <si>
    <t xml:space="preserve">Prova escrita de Língua Portuguesa + Entrevista motivacional </t>
  </si>
  <si>
    <t>43759152</t>
  </si>
  <si>
    <t>R/A-Ef 267/2012</t>
  </si>
  <si>
    <t>Prova escrita de Língua Portuguesa + Uma das seguintes provas escritas de avaliação de conhecimentos: Matemática; Gestão; Economia</t>
  </si>
  <si>
    <t>43759157</t>
  </si>
  <si>
    <t>R/A-Ef 268/2012</t>
  </si>
  <si>
    <t>43759078</t>
  </si>
  <si>
    <t>R/A-Ef 61/2012</t>
  </si>
  <si>
    <t>Prova escrita de Língua Portuguesa + Prova escrita de avaliação de conhecimentos: Introdução ao Direito</t>
  </si>
  <si>
    <t>L188</t>
  </si>
  <si>
    <t>4375L188</t>
  </si>
  <si>
    <t>Ciência de Dados</t>
  </si>
  <si>
    <t>R/A-Cr 214/2021</t>
  </si>
  <si>
    <t>Prova escrita de Língua Portuguesa + Prova escrita de avaliação de conhecimentos: Matemática</t>
  </si>
  <si>
    <t>L291</t>
  </si>
  <si>
    <t>4375L291</t>
  </si>
  <si>
    <t>Computação e Matemática Aplicada</t>
  </si>
  <si>
    <t>R/A-Cr 150/2022</t>
  </si>
  <si>
    <t>43759119</t>
  </si>
  <si>
    <t>R/A-Ef 312/2012</t>
  </si>
  <si>
    <t>43759257</t>
  </si>
  <si>
    <t>R/A-Ef 124/2012</t>
  </si>
  <si>
    <t>4375L191</t>
  </si>
  <si>
    <t>R/A-Cr 31/2019</t>
  </si>
  <si>
    <t>9707</t>
  </si>
  <si>
    <t>43759707</t>
  </si>
  <si>
    <t>Ciências do Desporto</t>
  </si>
  <si>
    <t>R/A-Cr 41/2020</t>
  </si>
  <si>
    <t>E - Aptidão funcional e física</t>
  </si>
  <si>
    <t>4440</t>
  </si>
  <si>
    <t>Instituto Superior Politécnico Gaya</t>
  </si>
  <si>
    <t>4442</t>
  </si>
  <si>
    <t>Instituto Superior Politécnico Gaya - Escola Superior de Ciência e Tecnologia</t>
  </si>
  <si>
    <t>44429123</t>
  </si>
  <si>
    <t>R/A-Cr 63/2016</t>
  </si>
  <si>
    <t>481, 521, 522, 523, 525, 582</t>
  </si>
  <si>
    <t>Matemática ou Circuitos Elétricos ou Desenho</t>
  </si>
  <si>
    <t>9106</t>
  </si>
  <si>
    <t>44429106</t>
  </si>
  <si>
    <t>Engenharia Eletrónica e de Automação</t>
  </si>
  <si>
    <t>R/A-Ef 1000/2011</t>
  </si>
  <si>
    <t>Circuitos Elétricos ou Matemática ou Informática Programação</t>
  </si>
  <si>
    <t>44429119</t>
  </si>
  <si>
    <t>R/A-Ef 1001/2011</t>
  </si>
  <si>
    <t>Matemática ou Informática Programação</t>
  </si>
  <si>
    <t>4444</t>
  </si>
  <si>
    <t>Instituto Superior Politécnico Gaya - Escola Superior de Ciências Empresariais</t>
  </si>
  <si>
    <t>44449056</t>
  </si>
  <si>
    <t>R/A-Ef 3371/2011</t>
  </si>
  <si>
    <t>Matemática ou Economia ou Contabilidade ou Informática Utilização</t>
  </si>
  <si>
    <t>44449147</t>
  </si>
  <si>
    <t>R/A-Ef 1003/2011</t>
  </si>
  <si>
    <t>341, 342, 343, 344, 345, 346, 347, 840, 862</t>
  </si>
  <si>
    <t>L265</t>
  </si>
  <si>
    <t>4444L265</t>
  </si>
  <si>
    <t>Turismo e Negócios Sustentáveis</t>
  </si>
  <si>
    <t>R/A-Cr 85/2022</t>
  </si>
  <si>
    <t>341, 342, 343, 344, 345, 346, 347, 811, 812, 840</t>
  </si>
  <si>
    <t>Geografia ou História ou Português</t>
  </si>
  <si>
    <t>4450</t>
  </si>
  <si>
    <t>ISPA - Instituto Universitário de Ciências Psicológicas, Sociais e da Vida</t>
  </si>
  <si>
    <t>44509853</t>
  </si>
  <si>
    <t>R/A-Cr 82/2015</t>
  </si>
  <si>
    <t>L255</t>
  </si>
  <si>
    <t>4450L255</t>
  </si>
  <si>
    <t>Ciências Cognitivas e do Comportamento</t>
  </si>
  <si>
    <t>R/A-Cr 33/2022</t>
  </si>
  <si>
    <t>Ciências Sociais e do Comportamento</t>
  </si>
  <si>
    <t>310 - Ciências Sociais e do Comportamento</t>
  </si>
  <si>
    <t>212, 213, 214, 215, 225, 322, 524, 541, 724, 725, 727, 729, 761, 762</t>
  </si>
  <si>
    <t>Língua Portuguesa + Matemática + Competências informáticas</t>
  </si>
  <si>
    <t>44509219</t>
  </si>
  <si>
    <t>R/A-Cr 71/2021</t>
  </si>
  <si>
    <t>Ciências Psicológicas e Sociais</t>
  </si>
  <si>
    <t>9011</t>
  </si>
  <si>
    <t>44509011</t>
  </si>
  <si>
    <t>R/A-Ef 1087/2011</t>
  </si>
  <si>
    <t>Biologia e Bioquímica</t>
  </si>
  <si>
    <t>421 - Biologia e Bioquímica</t>
  </si>
  <si>
    <t xml:space="preserve">Ciências Biológicas </t>
  </si>
  <si>
    <t>4460</t>
  </si>
  <si>
    <t>ISAVE - Instituto Superior de Saúde</t>
  </si>
  <si>
    <t>44609500</t>
  </si>
  <si>
    <t>R/A-Ef 55/2012</t>
  </si>
  <si>
    <t>8149</t>
  </si>
  <si>
    <t>44608149</t>
  </si>
  <si>
    <t>Dietética e Nutrição</t>
  </si>
  <si>
    <t>R/A-Cr 38/2019</t>
  </si>
  <si>
    <t>44609504</t>
  </si>
  <si>
    <t>R/A-Ef 147/2012</t>
  </si>
  <si>
    <t>4500</t>
  </si>
  <si>
    <t>Instituto Superior Miguel Torga</t>
  </si>
  <si>
    <t>45009070</t>
  </si>
  <si>
    <t>R/A-Ef 982/2011</t>
  </si>
  <si>
    <t>212, 213, 214, 342</t>
  </si>
  <si>
    <t>Prova escrita</t>
  </si>
  <si>
    <t>15-05-2024; 17-07-2024; 11-09-2024</t>
  </si>
  <si>
    <t>9213</t>
  </si>
  <si>
    <t>45009213</t>
  </si>
  <si>
    <t>Multimédia</t>
  </si>
  <si>
    <t>R/A-Ef 987/2011</t>
  </si>
  <si>
    <t>9191</t>
  </si>
  <si>
    <t>45009191</t>
  </si>
  <si>
    <t>Jornalismo</t>
  </si>
  <si>
    <t>R/A-Ef 981/2011</t>
  </si>
  <si>
    <t>213, 322</t>
  </si>
  <si>
    <t>9053</t>
  </si>
  <si>
    <t>45009053</t>
  </si>
  <si>
    <t>Comunicação Empresarial</t>
  </si>
  <si>
    <t>R/A-Ef 980/2011</t>
  </si>
  <si>
    <t>Ciências Empresariais - programas não classificados noutra área de formação</t>
  </si>
  <si>
    <t>349 - Ciências Empresariais - programas não classificados noutra área de formação</t>
  </si>
  <si>
    <t>9185</t>
  </si>
  <si>
    <t>45009185</t>
  </si>
  <si>
    <t>Informática</t>
  </si>
  <si>
    <t>R/A-Ef 985/2011</t>
  </si>
  <si>
    <t>481, 523</t>
  </si>
  <si>
    <t>45009238</t>
  </si>
  <si>
    <t>R/A-Ef 989/2011</t>
  </si>
  <si>
    <t>4520</t>
  </si>
  <si>
    <t>Instituto Superior de Serviço Social do Porto</t>
  </si>
  <si>
    <t>9668</t>
  </si>
  <si>
    <t>Gerontologia Social</t>
  </si>
  <si>
    <t>R/A-Ef 171/2012</t>
  </si>
  <si>
    <t>Teóricas</t>
  </si>
  <si>
    <t>26/07/2024 e 20/09/2024</t>
  </si>
  <si>
    <t>R/A-Ef 186/2012</t>
  </si>
  <si>
    <t>4530</t>
  </si>
  <si>
    <t>Instituto Superior de Tecnologias Avançadas de Lisboa</t>
  </si>
  <si>
    <t>L322</t>
  </si>
  <si>
    <t>4530L322</t>
  </si>
  <si>
    <t>Engenharia de Redes e Segurança Informática</t>
  </si>
  <si>
    <t>R/A-Cr 64/2023</t>
  </si>
  <si>
    <t>Prova escrita teórica-prática</t>
  </si>
  <si>
    <t>17/05; 26/07; 06/09 e 18/10</t>
  </si>
  <si>
    <t>Por ordem decrescente da nota de candidatura</t>
  </si>
  <si>
    <t>9124</t>
  </si>
  <si>
    <t>45309124</t>
  </si>
  <si>
    <t>Engenharia Multimédia</t>
  </si>
  <si>
    <t>R/A-Ef 248/2012</t>
  </si>
  <si>
    <t>45309119</t>
  </si>
  <si>
    <t>R/A-Ef 249/2012</t>
  </si>
  <si>
    <t>4570</t>
  </si>
  <si>
    <t>ISLA - Instituto Politécnico de Gestão e Tecnologia</t>
  </si>
  <si>
    <t>4571</t>
  </si>
  <si>
    <t>ISLA - Instituto Politécnico de Gestão e Tecnologia - Escola Superior de Gestão</t>
  </si>
  <si>
    <t>45719152</t>
  </si>
  <si>
    <t>R/A-Ef 256/2012</t>
  </si>
  <si>
    <t>Língua Portuguesa  e uma Prova Específica, a escolher entre: Matemática; Economia; Gestão</t>
  </si>
  <si>
    <t>15/04/2024 a 19/04/2024; 03/06/2024 a 07/06/2024; 01/07/2024 a 05/07/2024; 02/09/2024 a 06/09/2024</t>
  </si>
  <si>
    <t>45719157</t>
  </si>
  <si>
    <t>R/A-Ef 195/2012</t>
  </si>
  <si>
    <t>4571L191</t>
  </si>
  <si>
    <t>R/A-Cr 254/2021</t>
  </si>
  <si>
    <t>4572</t>
  </si>
  <si>
    <t>ISLA - Instituto Politécnico de Gestão e Tecnologia - Escola Superior de Tecnologia</t>
  </si>
  <si>
    <t>45729213</t>
  </si>
  <si>
    <t>R/A-Cr 31/2022</t>
  </si>
  <si>
    <t>L330</t>
  </si>
  <si>
    <t>4572L330</t>
  </si>
  <si>
    <t>Comunicação Digital</t>
  </si>
  <si>
    <t>R/A-Cr 149/2023</t>
  </si>
  <si>
    <t>L287</t>
  </si>
  <si>
    <t>4572L287</t>
  </si>
  <si>
    <t>Informática para Comércio Eletrónico</t>
  </si>
  <si>
    <t>R/A-Cr 144/2022</t>
  </si>
  <si>
    <t>Língua Portuguesa  e Matemática</t>
  </si>
  <si>
    <t>45729119</t>
  </si>
  <si>
    <t>R/A-Cr 47/2020</t>
  </si>
  <si>
    <t>45728187</t>
  </si>
  <si>
    <t>R/A-Ef 187/2012</t>
  </si>
  <si>
    <t>Língua Portuguesa  e uma Prova Específica,  a escolher entre: Matemática; Segurança e Higiéne no Trabalho</t>
  </si>
  <si>
    <t>4580</t>
  </si>
  <si>
    <t>Instituto Politécnico da Maia</t>
  </si>
  <si>
    <t>4581</t>
  </si>
  <si>
    <t>Instituto Politécnico da Maia - Escola Superior de Ciências Sociais, Educação e Desporto</t>
  </si>
  <si>
    <t>45819242</t>
  </si>
  <si>
    <t>R/A-Cr 99/2015</t>
  </si>
  <si>
    <t>346, 380</t>
  </si>
  <si>
    <t>3 a 16 de julho (1.ª fase)</t>
  </si>
  <si>
    <t>45819084</t>
  </si>
  <si>
    <t>R/A-Cr 142/2021</t>
  </si>
  <si>
    <t>L174</t>
  </si>
  <si>
    <t>4581L174</t>
  </si>
  <si>
    <t>Desporto, Condição Física e Bem-Estar</t>
  </si>
  <si>
    <t>R/A-Cr 28/2018</t>
  </si>
  <si>
    <t>Português ou Educação Física e Desporto</t>
  </si>
  <si>
    <t>9808</t>
  </si>
  <si>
    <t>45819808</t>
  </si>
  <si>
    <t>Treino Desportivo</t>
  </si>
  <si>
    <t>R/A-Cr 100/2015</t>
  </si>
  <si>
    <t>4582</t>
  </si>
  <si>
    <t>Instituto Politécnico da Maia - Escola Superior de Tecnologia e Gestão</t>
  </si>
  <si>
    <t>L180</t>
  </si>
  <si>
    <t>4582L180</t>
  </si>
  <si>
    <t>Desenvolvimento de Jogos Digitais</t>
  </si>
  <si>
    <t>R/A-Cr 65/2018</t>
  </si>
  <si>
    <t>Português ou Informática</t>
  </si>
  <si>
    <t>L232</t>
  </si>
  <si>
    <t>4582L232</t>
  </si>
  <si>
    <t>Produção Digital em Comunicação de Marca</t>
  </si>
  <si>
    <t>R/A-Cr 183/2021</t>
  </si>
  <si>
    <t>L166</t>
  </si>
  <si>
    <t>4582L166</t>
  </si>
  <si>
    <t>Negócios e Comércio Internacional</t>
  </si>
  <si>
    <t>R/A-Cr 3/2018</t>
  </si>
  <si>
    <t>45829056</t>
  </si>
  <si>
    <t>R/A-Cr 90/2015</t>
  </si>
  <si>
    <t>L137</t>
  </si>
  <si>
    <t>4582L137</t>
  </si>
  <si>
    <t>Tecnologias de Informação, Web e Multimédia</t>
  </si>
  <si>
    <t>R/A-Cr 102/2016</t>
  </si>
  <si>
    <t>481, 521, 522, 523, 524</t>
  </si>
  <si>
    <t>Matemática ou Informática</t>
  </si>
  <si>
    <t>4590</t>
  </si>
  <si>
    <t>Escola Superior de Saúde Atlântica</t>
  </si>
  <si>
    <t>45909500</t>
  </si>
  <si>
    <t>R/A-Ef 1124/2011</t>
  </si>
  <si>
    <t>1º Candidatos oriundos da área de influência regional da Instituição do Ensino Superior;
2ª Candidatos emigrantes e familiares que com eles residam;
3ª Candidatos com deficiência;</t>
  </si>
  <si>
    <t>45909504</t>
  </si>
  <si>
    <t>R/A-Cr 56/2018</t>
  </si>
  <si>
    <t>45909549</t>
  </si>
  <si>
    <t>R/A-Cr 42/2023</t>
  </si>
  <si>
    <t>4590L136</t>
  </si>
  <si>
    <t>R/A-Cr 82/2017</t>
  </si>
  <si>
    <t>4600</t>
  </si>
  <si>
    <t>Instituto Politécnico Jean Piaget do Sul</t>
  </si>
  <si>
    <t>4601</t>
  </si>
  <si>
    <t>Instituto Politécnico Jean Piaget do Sul - Escola Superior de Educação Jean Piaget de Almada</t>
  </si>
  <si>
    <t>46019853</t>
  </si>
  <si>
    <t>R/A-Cr 52/2020</t>
  </si>
  <si>
    <t>Língua Portuguesa/Raciocínio Lógico Matemático/domínio específico do ciclo de estudos</t>
  </si>
  <si>
    <t>As provas realizam-se em 4 fases distintas entre abril e setembro de 2024</t>
  </si>
  <si>
    <t>46019084</t>
  </si>
  <si>
    <t>R/A-Cr 53/2020</t>
  </si>
  <si>
    <t>4602</t>
  </si>
  <si>
    <t>Instituto Politécnico Jean Piaget do Sul - Escola Superior de Tecnologia e Gestão Jean Piaget</t>
  </si>
  <si>
    <t>46029119</t>
  </si>
  <si>
    <t>R/A-Cr 37/2018</t>
  </si>
  <si>
    <t>4603</t>
  </si>
  <si>
    <t>Instituto Politécnico Jean Piaget do Sul - Escola Superior de Saúde Jean Piaget de Algarve</t>
  </si>
  <si>
    <t>46039500</t>
  </si>
  <si>
    <t>R/A-Cr 76/2018</t>
  </si>
  <si>
    <t>46039504</t>
  </si>
  <si>
    <t>R/A-Ef 175/2011</t>
  </si>
  <si>
    <t>4603L136</t>
  </si>
  <si>
    <t>R/A-Cr 93/2016</t>
  </si>
  <si>
    <t>4604</t>
  </si>
  <si>
    <t>Instituto Politécnico Jean Piaget do Sul - Escola Superior de Saúde Jean Piaget de Almada</t>
  </si>
  <si>
    <t>L333</t>
  </si>
  <si>
    <t>4604L333</t>
  </si>
  <si>
    <t>Medicina Tradicional Chinesa</t>
  </si>
  <si>
    <t>R/A-Cr 167/2023</t>
  </si>
  <si>
    <t>Medicina</t>
  </si>
  <si>
    <t>721 - Medicina</t>
  </si>
  <si>
    <t>4625</t>
  </si>
  <si>
    <t>Instituto Politécnico Jean Piaget do Norte</t>
  </si>
  <si>
    <t>4626</t>
  </si>
  <si>
    <t>Instituto Politécnico Jean Piaget do Norte - Escola Superior de Saúde Jean Piaget de Vila Nova de Gaia</t>
  </si>
  <si>
    <t>46269500</t>
  </si>
  <si>
    <t>R/A-Ef 178/2011</t>
  </si>
  <si>
    <t>1ª fase: de 08 a 22 de abril; 2ª fase: de 09 a 23 de maio;  3ª fase: de 11 a 21 de junho; 4ª fase: de 17 a 31 de julho</t>
  </si>
  <si>
    <t>46269504</t>
  </si>
  <si>
    <t>R/A-Ef 180/2011</t>
  </si>
  <si>
    <t>4627</t>
  </si>
  <si>
    <t>Instituto Politécnico Jean Piaget do Norte - Escola Superior de Desporto e Educação Jean Piaget de Vila Nova de Gaia</t>
  </si>
  <si>
    <t>46279853</t>
  </si>
  <si>
    <t>R/A-Cr 269/2021</t>
  </si>
  <si>
    <t>46279084</t>
  </si>
  <si>
    <t>R/A-Cr 46/2023</t>
  </si>
  <si>
    <t>46279563</t>
  </si>
  <si>
    <t>R/A-Cr 268/2021</t>
  </si>
  <si>
    <t>4630</t>
  </si>
  <si>
    <t>Universidade da Maia</t>
  </si>
  <si>
    <t>9904</t>
  </si>
  <si>
    <t>46309904</t>
  </si>
  <si>
    <t>Arte Multimédia</t>
  </si>
  <si>
    <t>R/A-Cr 15/2010</t>
  </si>
  <si>
    <t>9249</t>
  </si>
  <si>
    <t>46309249</t>
  </si>
  <si>
    <t>Tecnologias de Comunicação Multimédia</t>
  </si>
  <si>
    <t>R/A-Ef 239/2012</t>
  </si>
  <si>
    <t>213, 214</t>
  </si>
  <si>
    <t>46309023</t>
  </si>
  <si>
    <t>R/A-Ef 877/2011</t>
  </si>
  <si>
    <t>L262</t>
  </si>
  <si>
    <t>4630L262</t>
  </si>
  <si>
    <t>Relações Públicas e Gestão da Comunicação</t>
  </si>
  <si>
    <t>R/A-Cr 59/2022</t>
  </si>
  <si>
    <t>46309152</t>
  </si>
  <si>
    <t>R/A-Ef 878/2011</t>
  </si>
  <si>
    <t>46309157</t>
  </si>
  <si>
    <t>R/A-Ef 880/2011</t>
  </si>
  <si>
    <t>Português ou Psicologia</t>
  </si>
  <si>
    <t>46309162</t>
  </si>
  <si>
    <t>R/A-Ef 881/2011</t>
  </si>
  <si>
    <t>46309185</t>
  </si>
  <si>
    <t>R/A-Cr 44/2014</t>
  </si>
  <si>
    <t>Economia ou Informática</t>
  </si>
  <si>
    <t>9934</t>
  </si>
  <si>
    <t>46309934</t>
  </si>
  <si>
    <t>Energias Renováveis</t>
  </si>
  <si>
    <t>R/A-Cr 16/2010</t>
  </si>
  <si>
    <t>Eletricidade e Energia</t>
  </si>
  <si>
    <t>522 - Eletricidade e Energia</t>
  </si>
  <si>
    <t>521, 522, 523, 525</t>
  </si>
  <si>
    <t>46309254</t>
  </si>
  <si>
    <t>R/A-Ef 175/2012</t>
  </si>
  <si>
    <t>46309736</t>
  </si>
  <si>
    <t>R/A-Ef 134/2012</t>
  </si>
  <si>
    <t>C - Aptidão funcional, física e desportiva</t>
  </si>
  <si>
    <t>4640</t>
  </si>
  <si>
    <t>Instituto Superior de Tecnologias Avançadas do Porto</t>
  </si>
  <si>
    <t>R/A-Ef 237/2012</t>
  </si>
  <si>
    <t xml:space="preserve"> 481, 523</t>
  </si>
  <si>
    <t>prova escrita de teórico-prática</t>
  </si>
  <si>
    <t>23/07/2024 e 13/09/2024</t>
  </si>
  <si>
    <t>por ordem descrescente da nota de candidatura</t>
  </si>
  <si>
    <t>R/A-Ef 238/2012</t>
  </si>
  <si>
    <t>4650</t>
  </si>
  <si>
    <t>Instituto Universitário de Ciências da Saúde – CESPU</t>
  </si>
  <si>
    <t>46509219</t>
  </si>
  <si>
    <t>R/A-Cr 202/2021</t>
  </si>
  <si>
    <t>Provas teóricas que integram módulos de Biologia (peso ponderal de 130 pontos), Química (peso ponderal de 50 pontos) e Conceitos Gerais de Saúde (peso ponderal de 20 pontos)</t>
  </si>
  <si>
    <t>L294</t>
  </si>
  <si>
    <t>4650L294</t>
  </si>
  <si>
    <t>Ciências Forenses</t>
  </si>
  <si>
    <t>R/A-Cr 82/2014</t>
  </si>
  <si>
    <t>Ciências da Vida - programas não classificados noutra área de formação</t>
  </si>
  <si>
    <t>429 - Ciências da Vida - programas não classificados noutra área de formação</t>
  </si>
  <si>
    <t>9351</t>
  </si>
  <si>
    <t>46509351</t>
  </si>
  <si>
    <t>Ciências Biomédicas</t>
  </si>
  <si>
    <t>R/A-Cr 14/2010</t>
  </si>
  <si>
    <t>524, 541, 724, 725, 727, 729</t>
  </si>
  <si>
    <t>46509554</t>
  </si>
  <si>
    <t>R/A-Ef 898/2011</t>
  </si>
  <si>
    <t>9494</t>
  </si>
  <si>
    <t>46509494</t>
  </si>
  <si>
    <t>R/A-Ef 909/2011</t>
  </si>
  <si>
    <t>524,541, 724, 725, 727, 729</t>
  </si>
  <si>
    <t>L326</t>
  </si>
  <si>
    <t>4650L326</t>
  </si>
  <si>
    <t>Saúde Pública</t>
  </si>
  <si>
    <t>R/A-Cr 110/2023</t>
  </si>
  <si>
    <t>Serviços de Saúde Pública</t>
  </si>
  <si>
    <t>853 - Serviços de Saúde Pública</t>
  </si>
  <si>
    <t>R/A-Ef 1120/2011</t>
  </si>
  <si>
    <t>L197</t>
  </si>
  <si>
    <t>Gestão do Transporte Aéreo</t>
  </si>
  <si>
    <t>R/A-Cr 33/2020</t>
  </si>
  <si>
    <t>Introdução ao Desenvolvimento e Gestão de Transporte Aéreo</t>
  </si>
  <si>
    <t>524, 541, 621, 724, 725, 729, 850, 861, 862</t>
  </si>
  <si>
    <t>1ª fase - 20-04-2024 | 
2ª fase - 22-06-2024 | 
3ª fase - 14-09-2024</t>
  </si>
  <si>
    <t>1ª fase: 21/03/2024;
2ª Fase: 23/04/2024;
3ª Fase: 11/07/2024; 
4ª Fase: 05/09/2024</t>
  </si>
  <si>
    <t>22/07/2024; 09/09/2024; 11/10/2024</t>
  </si>
  <si>
    <t>24/07/2024; 25/07/2024; 10/09/2024; 11/09/2024</t>
  </si>
  <si>
    <t>11/04/2024; 22/05/2024; 19/06/2024; 17/07/2024; 11/09/2024</t>
  </si>
  <si>
    <t>1ª Fase: de 08 a 22 de abril; 
2ª Fase: de 09 a 23 de maio; 
3ª Fase de 11 a 21 de junho; 
4ª Fase: de 17 de julho a 31 de julho</t>
  </si>
  <si>
    <t>1.ª época - 04/03/2024 a 12/04/2024;
2.ª época - 13/04/2024 a 17/05/2024;
3.ª época - 20/05/2024 a 28/06/2024;
4.ª época - 29/06/2024 a 19/06/2024;
5.ª época - 20/07/2024 a 16/08/2024;
6.ª época - 17/08/2024 a 13/09/2024;
7.ª época - 14/09/2024 a 13/10/2024</t>
  </si>
  <si>
    <t>1ª Fase: 21/03/2024; 
2ª Fase: 23/05/2024; 
3ª Fase: 11/07/2024; 
4ª Fase: 05/09/2024.</t>
  </si>
  <si>
    <t>1.ª fase: 05/07/2024;
2.ª fase: 05/09/2024.</t>
  </si>
  <si>
    <t xml:space="preserve">11/04/2024; 22/05/2024; 19/06/2024; 17/07/2024; 11/09/2024.
</t>
  </si>
  <si>
    <t>1.ª fase: 26/07/2024
2.ª fase: 06/09/2024</t>
  </si>
  <si>
    <t>Sempre que dois ou mais candidatos em situação de empate resultante da aplicação das regras de seriação disputem a última vaga, ou o último conjunto de vagas, o desempate será feito pela aplicação sucessiva dos seguintes critérios:
a) Candidatos com o maior número de créditos ECTS aprovados em unidades curriculares frequentadas nos termos do Artigo 46.º -A, do Decreto-Lei n.º 74/2006, de 24 de março na sua redação atual;
b) Candidatos com a classificação mais elevada da prova de ingresso específica;
c) Candidatos oriundos da área de influência regional do ISCIA, pela seguinte prioridade para o concelho de residência:
i) Aveiro; ii) Ílhavo; iii) Vagos; iv) Águeda; v) Oliveira do Bairro; vi) Ovar; vii) Estarreja; viii) Santa Maria da Feira.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</si>
</sst>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0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vertical="center" wrapText="1"/>
    </xf>
    <xf numFmtId="14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_Folha1" xfId="1" xr:uid="{C4320F95-F48B-4974-80B4-7F55BD613A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93B2E-32EC-46F0-964E-3882F6087547}">
  <dimension ref="A1:Y266"/>
  <sheetViews>
    <sheetView tabSelected="1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V6" sqref="V6"/>
    </sheetView>
  </sheetViews>
  <sheetFormatPr defaultColWidth="8.7109375" defaultRowHeight="11.25" x14ac:dyDescent="0.25"/>
  <cols>
    <col min="1" max="1" width="5.5703125" style="3" hidden="1" customWidth="1"/>
    <col min="2" max="2" width="31.85546875" style="4" hidden="1" customWidth="1"/>
    <col min="3" max="3" width="5.5703125" style="3" customWidth="1"/>
    <col min="4" max="4" width="32.5703125" style="4" customWidth="1"/>
    <col min="5" max="5" width="5.5703125" style="3" customWidth="1"/>
    <col min="6" max="6" width="8.7109375" style="3" hidden="1" customWidth="1"/>
    <col min="7" max="7" width="23.140625" style="4" customWidth="1"/>
    <col min="8" max="8" width="4.42578125" style="3" customWidth="1"/>
    <col min="9" max="9" width="17.85546875" style="4" hidden="1" customWidth="1"/>
    <col min="10" max="10" width="8.7109375" style="3" hidden="1" customWidth="1"/>
    <col min="11" max="11" width="26.5703125" style="2" hidden="1" customWidth="1"/>
    <col min="12" max="12" width="28.85546875" style="3" customWidth="1"/>
    <col min="13" max="13" width="29.85546875" style="2" hidden="1" customWidth="1"/>
    <col min="14" max="14" width="31.85546875" style="2" customWidth="1"/>
    <col min="15" max="18" width="10.140625" style="3" customWidth="1"/>
    <col min="19" max="19" width="5.85546875" style="3" customWidth="1"/>
    <col min="20" max="20" width="11.42578125" style="2" customWidth="1"/>
    <col min="21" max="21" width="9.85546875" style="3" customWidth="1"/>
    <col min="22" max="22" width="38.42578125" style="2" customWidth="1"/>
    <col min="23" max="23" width="26.7109375" style="2" customWidth="1"/>
    <col min="24" max="24" width="51.7109375" style="2" customWidth="1"/>
    <col min="25" max="25" width="8.140625" style="6" customWidth="1"/>
    <col min="26" max="16384" width="8.7109375" style="4"/>
  </cols>
  <sheetData>
    <row r="1" spans="1:25" x14ac:dyDescent="0.25">
      <c r="A1" s="13" t="s">
        <v>46</v>
      </c>
      <c r="B1" s="13" t="s">
        <v>47</v>
      </c>
      <c r="C1" s="14" t="s">
        <v>88</v>
      </c>
      <c r="D1" s="14" t="s">
        <v>48</v>
      </c>
      <c r="E1" s="14" t="s">
        <v>49</v>
      </c>
      <c r="F1" s="13" t="s">
        <v>56</v>
      </c>
      <c r="G1" s="14" t="s">
        <v>50</v>
      </c>
      <c r="H1" s="14" t="s">
        <v>0</v>
      </c>
      <c r="I1" s="13" t="s">
        <v>1</v>
      </c>
      <c r="J1" s="13" t="s">
        <v>2</v>
      </c>
      <c r="K1" s="13" t="s">
        <v>66</v>
      </c>
      <c r="L1" s="14" t="s">
        <v>67</v>
      </c>
      <c r="M1" s="13" t="s">
        <v>57</v>
      </c>
      <c r="N1" s="14" t="s">
        <v>58</v>
      </c>
      <c r="O1" s="15" t="s">
        <v>83</v>
      </c>
      <c r="P1" s="15"/>
      <c r="Q1" s="15"/>
      <c r="R1" s="15"/>
      <c r="S1" s="15"/>
      <c r="T1" s="14" t="s">
        <v>55</v>
      </c>
      <c r="U1" s="14" t="s">
        <v>59</v>
      </c>
      <c r="V1" s="14" t="s">
        <v>84</v>
      </c>
      <c r="W1" s="14" t="s">
        <v>60</v>
      </c>
      <c r="X1" s="14" t="s">
        <v>85</v>
      </c>
      <c r="Y1" s="14" t="s">
        <v>87</v>
      </c>
    </row>
    <row r="2" spans="1:25" s="1" customFormat="1" ht="56.25" x14ac:dyDescent="0.25">
      <c r="A2" s="13"/>
      <c r="B2" s="13"/>
      <c r="C2" s="14"/>
      <c r="D2" s="14"/>
      <c r="E2" s="14"/>
      <c r="F2" s="13"/>
      <c r="G2" s="14"/>
      <c r="H2" s="14"/>
      <c r="I2" s="13"/>
      <c r="J2" s="13"/>
      <c r="K2" s="13"/>
      <c r="L2" s="14"/>
      <c r="M2" s="13"/>
      <c r="N2" s="14"/>
      <c r="O2" s="5" t="s">
        <v>51</v>
      </c>
      <c r="P2" s="5" t="s">
        <v>52</v>
      </c>
      <c r="Q2" s="5" t="s">
        <v>53</v>
      </c>
      <c r="R2" s="5" t="s">
        <v>86</v>
      </c>
      <c r="S2" s="5" t="s">
        <v>54</v>
      </c>
      <c r="T2" s="14"/>
      <c r="U2" s="14"/>
      <c r="V2" s="14"/>
      <c r="W2" s="14"/>
      <c r="X2" s="14"/>
      <c r="Y2" s="14"/>
    </row>
    <row r="3" spans="1:25" s="11" customFormat="1" ht="33.75" x14ac:dyDescent="0.25">
      <c r="A3" s="8" t="s">
        <v>27</v>
      </c>
      <c r="B3" s="9" t="s">
        <v>26</v>
      </c>
      <c r="C3" s="8" t="s">
        <v>27</v>
      </c>
      <c r="D3" s="9" t="s">
        <v>26</v>
      </c>
      <c r="E3" s="8" t="s">
        <v>38</v>
      </c>
      <c r="F3" s="8" t="str">
        <f>C3&amp;E3</f>
        <v>21009181</v>
      </c>
      <c r="G3" s="9" t="s">
        <v>39</v>
      </c>
      <c r="H3" s="8" t="s">
        <v>3</v>
      </c>
      <c r="I3" s="9" t="s">
        <v>40</v>
      </c>
      <c r="J3" s="8">
        <v>225</v>
      </c>
      <c r="K3" s="7" t="s">
        <v>45</v>
      </c>
      <c r="L3" s="7" t="s">
        <v>68</v>
      </c>
      <c r="M3" s="7" t="s">
        <v>69</v>
      </c>
      <c r="N3" s="7" t="s">
        <v>69</v>
      </c>
      <c r="O3" s="8">
        <v>50</v>
      </c>
      <c r="P3" s="8">
        <v>20</v>
      </c>
      <c r="Q3" s="8">
        <v>30</v>
      </c>
      <c r="R3" s="8"/>
      <c r="S3" s="8">
        <f>SUM(O3:R3)</f>
        <v>100</v>
      </c>
      <c r="T3" s="7" t="s">
        <v>44</v>
      </c>
      <c r="U3" s="8"/>
      <c r="V3" s="10" t="s">
        <v>90</v>
      </c>
      <c r="W3" s="10" t="s">
        <v>1166</v>
      </c>
      <c r="X3" s="10"/>
      <c r="Y3" s="8">
        <v>2</v>
      </c>
    </row>
    <row r="4" spans="1:25" s="11" customFormat="1" ht="33.75" x14ac:dyDescent="0.25">
      <c r="A4" s="8" t="s">
        <v>27</v>
      </c>
      <c r="B4" s="9" t="s">
        <v>26</v>
      </c>
      <c r="C4" s="8" t="s">
        <v>27</v>
      </c>
      <c r="D4" s="9" t="s">
        <v>26</v>
      </c>
      <c r="E4" s="8" t="s">
        <v>5</v>
      </c>
      <c r="F4" s="8" t="str">
        <f t="shared" ref="F4:F30" si="0">C4&amp;E4</f>
        <v>21009219</v>
      </c>
      <c r="G4" s="9" t="s">
        <v>6</v>
      </c>
      <c r="H4" s="8" t="s">
        <v>3</v>
      </c>
      <c r="I4" s="9" t="s">
        <v>42</v>
      </c>
      <c r="J4" s="8">
        <v>311</v>
      </c>
      <c r="K4" s="7" t="s">
        <v>6</v>
      </c>
      <c r="L4" s="7" t="s">
        <v>70</v>
      </c>
      <c r="M4" s="7" t="s">
        <v>71</v>
      </c>
      <c r="N4" s="7" t="s">
        <v>71</v>
      </c>
      <c r="O4" s="8">
        <v>50</v>
      </c>
      <c r="P4" s="8">
        <v>20</v>
      </c>
      <c r="Q4" s="8">
        <v>30</v>
      </c>
      <c r="R4" s="8"/>
      <c r="S4" s="8">
        <f t="shared" ref="S4:S67" si="1">SUM(O4:R4)</f>
        <v>100</v>
      </c>
      <c r="T4" s="7" t="s">
        <v>44</v>
      </c>
      <c r="U4" s="8"/>
      <c r="V4" s="10" t="s">
        <v>91</v>
      </c>
      <c r="W4" s="10" t="s">
        <v>1166</v>
      </c>
      <c r="X4" s="10"/>
      <c r="Y4" s="8">
        <v>1</v>
      </c>
    </row>
    <row r="5" spans="1:25" s="11" customFormat="1" ht="33.75" x14ac:dyDescent="0.25">
      <c r="A5" s="8" t="s">
        <v>27</v>
      </c>
      <c r="B5" s="9" t="s">
        <v>26</v>
      </c>
      <c r="C5" s="8" t="s">
        <v>27</v>
      </c>
      <c r="D5" s="9" t="s">
        <v>26</v>
      </c>
      <c r="E5" s="8" t="s">
        <v>11</v>
      </c>
      <c r="F5" s="8" t="str">
        <f t="shared" si="0"/>
        <v>21009229</v>
      </c>
      <c r="G5" s="9" t="s">
        <v>12</v>
      </c>
      <c r="H5" s="8" t="s">
        <v>3</v>
      </c>
      <c r="I5" s="9" t="s">
        <v>43</v>
      </c>
      <c r="J5" s="8">
        <v>313</v>
      </c>
      <c r="K5" s="7" t="s">
        <v>61</v>
      </c>
      <c r="L5" s="7" t="s">
        <v>72</v>
      </c>
      <c r="M5" s="7" t="s">
        <v>73</v>
      </c>
      <c r="N5" s="7" t="s">
        <v>73</v>
      </c>
      <c r="O5" s="8">
        <v>50</v>
      </c>
      <c r="P5" s="8">
        <v>20</v>
      </c>
      <c r="Q5" s="8">
        <v>30</v>
      </c>
      <c r="R5" s="8"/>
      <c r="S5" s="8">
        <f t="shared" si="1"/>
        <v>100</v>
      </c>
      <c r="T5" s="7" t="s">
        <v>44</v>
      </c>
      <c r="U5" s="8"/>
      <c r="V5" s="10" t="s">
        <v>90</v>
      </c>
      <c r="W5" s="10" t="s">
        <v>1166</v>
      </c>
      <c r="X5" s="10"/>
      <c r="Y5" s="8">
        <v>1</v>
      </c>
    </row>
    <row r="6" spans="1:25" s="11" customFormat="1" ht="33.75" x14ac:dyDescent="0.25">
      <c r="A6" s="8" t="s">
        <v>27</v>
      </c>
      <c r="B6" s="9" t="s">
        <v>26</v>
      </c>
      <c r="C6" s="8" t="s">
        <v>27</v>
      </c>
      <c r="D6" s="9" t="s">
        <v>26</v>
      </c>
      <c r="E6" s="8" t="s">
        <v>13</v>
      </c>
      <c r="F6" s="8" t="str">
        <f t="shared" si="0"/>
        <v>21009081</v>
      </c>
      <c r="G6" s="9" t="s">
        <v>14</v>
      </c>
      <c r="H6" s="8" t="s">
        <v>3</v>
      </c>
      <c r="I6" s="9" t="s">
        <v>31</v>
      </c>
      <c r="J6" s="8">
        <v>314</v>
      </c>
      <c r="K6" s="7" t="s">
        <v>14</v>
      </c>
      <c r="L6" s="7" t="s">
        <v>74</v>
      </c>
      <c r="M6" s="7" t="s">
        <v>73</v>
      </c>
      <c r="N6" s="7" t="s">
        <v>73</v>
      </c>
      <c r="O6" s="8">
        <v>50</v>
      </c>
      <c r="P6" s="8">
        <v>20</v>
      </c>
      <c r="Q6" s="8">
        <v>30</v>
      </c>
      <c r="R6" s="8"/>
      <c r="S6" s="8">
        <f t="shared" si="1"/>
        <v>100</v>
      </c>
      <c r="T6" s="7" t="s">
        <v>44</v>
      </c>
      <c r="U6" s="8"/>
      <c r="V6" s="16" t="s">
        <v>89</v>
      </c>
      <c r="W6" s="10" t="s">
        <v>1166</v>
      </c>
      <c r="X6" s="10"/>
      <c r="Y6" s="8">
        <v>4</v>
      </c>
    </row>
    <row r="7" spans="1:25" s="11" customFormat="1" ht="33.75" x14ac:dyDescent="0.25">
      <c r="A7" s="8" t="s">
        <v>27</v>
      </c>
      <c r="B7" s="9" t="s">
        <v>26</v>
      </c>
      <c r="C7" s="8" t="s">
        <v>27</v>
      </c>
      <c r="D7" s="9" t="s">
        <v>26</v>
      </c>
      <c r="E7" s="8" t="s">
        <v>21</v>
      </c>
      <c r="F7" s="8" t="str">
        <f t="shared" si="0"/>
        <v>21009023</v>
      </c>
      <c r="G7" s="9" t="s">
        <v>22</v>
      </c>
      <c r="H7" s="8" t="s">
        <v>3</v>
      </c>
      <c r="I7" s="9" t="s">
        <v>29</v>
      </c>
      <c r="J7" s="8">
        <v>321</v>
      </c>
      <c r="K7" s="7" t="s">
        <v>62</v>
      </c>
      <c r="L7" s="7" t="s">
        <v>75</v>
      </c>
      <c r="M7" s="7" t="s">
        <v>69</v>
      </c>
      <c r="N7" s="7" t="s">
        <v>69</v>
      </c>
      <c r="O7" s="8">
        <v>50</v>
      </c>
      <c r="P7" s="8">
        <v>20</v>
      </c>
      <c r="Q7" s="8">
        <v>30</v>
      </c>
      <c r="R7" s="8"/>
      <c r="S7" s="8">
        <f t="shared" si="1"/>
        <v>100</v>
      </c>
      <c r="T7" s="7" t="s">
        <v>44</v>
      </c>
      <c r="U7" s="8"/>
      <c r="V7" s="10" t="s">
        <v>90</v>
      </c>
      <c r="W7" s="10" t="s">
        <v>1166</v>
      </c>
      <c r="X7" s="10"/>
      <c r="Y7" s="8">
        <v>4</v>
      </c>
    </row>
    <row r="8" spans="1:25" s="11" customFormat="1" ht="45" x14ac:dyDescent="0.25">
      <c r="A8" s="8" t="s">
        <v>27</v>
      </c>
      <c r="B8" s="9" t="s">
        <v>26</v>
      </c>
      <c r="C8" s="8" t="s">
        <v>27</v>
      </c>
      <c r="D8" s="9" t="s">
        <v>26</v>
      </c>
      <c r="E8" s="8" t="s">
        <v>7</v>
      </c>
      <c r="F8" s="8" t="str">
        <f t="shared" si="0"/>
        <v>21009147</v>
      </c>
      <c r="G8" s="9" t="s">
        <v>8</v>
      </c>
      <c r="H8" s="8" t="s">
        <v>3</v>
      </c>
      <c r="I8" s="9" t="s">
        <v>36</v>
      </c>
      <c r="J8" s="8">
        <v>345</v>
      </c>
      <c r="K8" s="7" t="s">
        <v>63</v>
      </c>
      <c r="L8" s="7" t="s">
        <v>76</v>
      </c>
      <c r="M8" s="7" t="s">
        <v>77</v>
      </c>
      <c r="N8" s="7" t="s">
        <v>77</v>
      </c>
      <c r="O8" s="8">
        <v>50</v>
      </c>
      <c r="P8" s="8">
        <v>20</v>
      </c>
      <c r="Q8" s="8">
        <v>30</v>
      </c>
      <c r="R8" s="8"/>
      <c r="S8" s="8">
        <f t="shared" si="1"/>
        <v>100</v>
      </c>
      <c r="T8" s="7" t="s">
        <v>44</v>
      </c>
      <c r="U8" s="8"/>
      <c r="V8" s="10" t="s">
        <v>91</v>
      </c>
      <c r="W8" s="10" t="s">
        <v>1166</v>
      </c>
      <c r="X8" s="10"/>
      <c r="Y8" s="8">
        <v>4</v>
      </c>
    </row>
    <row r="9" spans="1:25" s="11" customFormat="1" ht="45" x14ac:dyDescent="0.25">
      <c r="A9" s="8" t="s">
        <v>27</v>
      </c>
      <c r="B9" s="9" t="s">
        <v>26</v>
      </c>
      <c r="C9" s="8" t="s">
        <v>27</v>
      </c>
      <c r="D9" s="9" t="s">
        <v>26</v>
      </c>
      <c r="E9" s="8" t="s">
        <v>23</v>
      </c>
      <c r="F9" s="8" t="str">
        <f t="shared" si="0"/>
        <v>21009162</v>
      </c>
      <c r="G9" s="9" t="s">
        <v>24</v>
      </c>
      <c r="H9" s="8" t="s">
        <v>3</v>
      </c>
      <c r="I9" s="9" t="s">
        <v>37</v>
      </c>
      <c r="J9" s="8">
        <v>345</v>
      </c>
      <c r="K9" s="7" t="s">
        <v>63</v>
      </c>
      <c r="L9" s="7" t="s">
        <v>76</v>
      </c>
      <c r="M9" s="7" t="s">
        <v>77</v>
      </c>
      <c r="N9" s="7" t="s">
        <v>77</v>
      </c>
      <c r="O9" s="8">
        <v>50</v>
      </c>
      <c r="P9" s="8">
        <v>20</v>
      </c>
      <c r="Q9" s="8">
        <v>30</v>
      </c>
      <c r="R9" s="8"/>
      <c r="S9" s="8">
        <f t="shared" si="1"/>
        <v>100</v>
      </c>
      <c r="T9" s="7" t="s">
        <v>44</v>
      </c>
      <c r="U9" s="8"/>
      <c r="V9" s="10" t="s">
        <v>89</v>
      </c>
      <c r="W9" s="10" t="s">
        <v>1166</v>
      </c>
      <c r="X9" s="10"/>
      <c r="Y9" s="8">
        <v>4</v>
      </c>
    </row>
    <row r="10" spans="1:25" s="11" customFormat="1" ht="33.75" x14ac:dyDescent="0.25">
      <c r="A10" s="8" t="s">
        <v>27</v>
      </c>
      <c r="B10" s="9" t="s">
        <v>26</v>
      </c>
      <c r="C10" s="8" t="s">
        <v>27</v>
      </c>
      <c r="D10" s="9" t="s">
        <v>26</v>
      </c>
      <c r="E10" s="8" t="s">
        <v>19</v>
      </c>
      <c r="F10" s="8" t="str">
        <f t="shared" si="0"/>
        <v>21009078</v>
      </c>
      <c r="G10" s="9" t="s">
        <v>20</v>
      </c>
      <c r="H10" s="8" t="s">
        <v>3</v>
      </c>
      <c r="I10" s="9" t="s">
        <v>30</v>
      </c>
      <c r="J10" s="8">
        <v>380</v>
      </c>
      <c r="K10" s="7" t="s">
        <v>20</v>
      </c>
      <c r="L10" s="7" t="s">
        <v>78</v>
      </c>
      <c r="M10" s="7" t="s">
        <v>73</v>
      </c>
      <c r="N10" s="7" t="s">
        <v>73</v>
      </c>
      <c r="O10" s="8">
        <v>50</v>
      </c>
      <c r="P10" s="8">
        <v>20</v>
      </c>
      <c r="Q10" s="8">
        <v>30</v>
      </c>
      <c r="R10" s="8"/>
      <c r="S10" s="8">
        <f t="shared" si="1"/>
        <v>100</v>
      </c>
      <c r="T10" s="7" t="s">
        <v>44</v>
      </c>
      <c r="U10" s="8"/>
      <c r="V10" s="10" t="s">
        <v>90</v>
      </c>
      <c r="W10" s="10" t="s">
        <v>1166</v>
      </c>
      <c r="X10" s="10"/>
      <c r="Y10" s="8">
        <v>2</v>
      </c>
    </row>
    <row r="11" spans="1:25" s="11" customFormat="1" ht="33.75" x14ac:dyDescent="0.25">
      <c r="A11" s="8" t="s">
        <v>27</v>
      </c>
      <c r="B11" s="9" t="s">
        <v>26</v>
      </c>
      <c r="C11" s="8" t="s">
        <v>27</v>
      </c>
      <c r="D11" s="9" t="s">
        <v>26</v>
      </c>
      <c r="E11" s="8" t="s">
        <v>15</v>
      </c>
      <c r="F11" s="8" t="str">
        <f t="shared" si="0"/>
        <v>21009186</v>
      </c>
      <c r="G11" s="9" t="s">
        <v>16</v>
      </c>
      <c r="H11" s="8" t="s">
        <v>3</v>
      </c>
      <c r="I11" s="9" t="s">
        <v>41</v>
      </c>
      <c r="J11" s="8">
        <v>481</v>
      </c>
      <c r="K11" s="7" t="s">
        <v>64</v>
      </c>
      <c r="L11" s="7" t="s">
        <v>79</v>
      </c>
      <c r="M11" s="7" t="s">
        <v>80</v>
      </c>
      <c r="N11" s="7" t="s">
        <v>80</v>
      </c>
      <c r="O11" s="8">
        <v>50</v>
      </c>
      <c r="P11" s="8">
        <v>20</v>
      </c>
      <c r="Q11" s="8">
        <v>30</v>
      </c>
      <c r="R11" s="8"/>
      <c r="S11" s="8">
        <f t="shared" si="1"/>
        <v>100</v>
      </c>
      <c r="T11" s="7" t="s">
        <v>44</v>
      </c>
      <c r="U11" s="8"/>
      <c r="V11" s="10" t="s">
        <v>89</v>
      </c>
      <c r="W11" s="10" t="s">
        <v>1166</v>
      </c>
      <c r="X11" s="10"/>
      <c r="Y11" s="8">
        <v>4</v>
      </c>
    </row>
    <row r="12" spans="1:25" s="11" customFormat="1" ht="33.75" x14ac:dyDescent="0.25">
      <c r="A12" s="8" t="s">
        <v>27</v>
      </c>
      <c r="B12" s="9" t="s">
        <v>26</v>
      </c>
      <c r="C12" s="8" t="s">
        <v>27</v>
      </c>
      <c r="D12" s="9" t="s">
        <v>26</v>
      </c>
      <c r="E12" s="8" t="s">
        <v>32</v>
      </c>
      <c r="F12" s="8" t="str">
        <f t="shared" si="0"/>
        <v>2100L110</v>
      </c>
      <c r="G12" s="9" t="s">
        <v>33</v>
      </c>
      <c r="H12" s="8" t="s">
        <v>3</v>
      </c>
      <c r="I12" s="9" t="s">
        <v>34</v>
      </c>
      <c r="J12" s="8">
        <v>523</v>
      </c>
      <c r="K12" s="7" t="s">
        <v>65</v>
      </c>
      <c r="L12" s="7" t="s">
        <v>81</v>
      </c>
      <c r="M12" s="7" t="s">
        <v>80</v>
      </c>
      <c r="N12" s="7" t="s">
        <v>80</v>
      </c>
      <c r="O12" s="8">
        <v>50</v>
      </c>
      <c r="P12" s="8">
        <v>20</v>
      </c>
      <c r="Q12" s="8">
        <v>30</v>
      </c>
      <c r="R12" s="8"/>
      <c r="S12" s="8">
        <f t="shared" si="1"/>
        <v>100</v>
      </c>
      <c r="T12" s="7" t="s">
        <v>44</v>
      </c>
      <c r="U12" s="8"/>
      <c r="V12" s="10" t="s">
        <v>89</v>
      </c>
      <c r="W12" s="10" t="s">
        <v>1166</v>
      </c>
      <c r="X12" s="10"/>
      <c r="Y12" s="8">
        <v>4</v>
      </c>
    </row>
    <row r="13" spans="1:25" s="11" customFormat="1" ht="33.75" x14ac:dyDescent="0.25">
      <c r="A13" s="8" t="s">
        <v>27</v>
      </c>
      <c r="B13" s="9" t="s">
        <v>26</v>
      </c>
      <c r="C13" s="8" t="s">
        <v>27</v>
      </c>
      <c r="D13" s="9" t="s">
        <v>26</v>
      </c>
      <c r="E13" s="8" t="s">
        <v>9</v>
      </c>
      <c r="F13" s="8" t="str">
        <f t="shared" si="0"/>
        <v>21009119</v>
      </c>
      <c r="G13" s="9" t="s">
        <v>10</v>
      </c>
      <c r="H13" s="8" t="s">
        <v>3</v>
      </c>
      <c r="I13" s="9" t="s">
        <v>35</v>
      </c>
      <c r="J13" s="8">
        <v>523</v>
      </c>
      <c r="K13" s="7" t="s">
        <v>65</v>
      </c>
      <c r="L13" s="7" t="s">
        <v>81</v>
      </c>
      <c r="M13" s="7" t="s">
        <v>80</v>
      </c>
      <c r="N13" s="7" t="s">
        <v>80</v>
      </c>
      <c r="O13" s="8">
        <v>50</v>
      </c>
      <c r="P13" s="8">
        <v>20</v>
      </c>
      <c r="Q13" s="8">
        <v>30</v>
      </c>
      <c r="R13" s="8"/>
      <c r="S13" s="8">
        <f t="shared" si="1"/>
        <v>100</v>
      </c>
      <c r="T13" s="7" t="s">
        <v>44</v>
      </c>
      <c r="U13" s="8"/>
      <c r="V13" s="10" t="s">
        <v>89</v>
      </c>
      <c r="W13" s="10" t="s">
        <v>1166</v>
      </c>
      <c r="X13" s="10"/>
      <c r="Y13" s="8">
        <v>4</v>
      </c>
    </row>
    <row r="14" spans="1:25" s="11" customFormat="1" ht="33.75" x14ac:dyDescent="0.25">
      <c r="A14" s="8" t="s">
        <v>27</v>
      </c>
      <c r="B14" s="9" t="s">
        <v>26</v>
      </c>
      <c r="C14" s="8" t="s">
        <v>27</v>
      </c>
      <c r="D14" s="9" t="s">
        <v>26</v>
      </c>
      <c r="E14" s="8" t="s">
        <v>17</v>
      </c>
      <c r="F14" s="8" t="str">
        <f t="shared" si="0"/>
        <v>21009257</v>
      </c>
      <c r="G14" s="9" t="s">
        <v>18</v>
      </c>
      <c r="H14" s="8" t="s">
        <v>4</v>
      </c>
      <c r="I14" s="9" t="s">
        <v>28</v>
      </c>
      <c r="J14" s="8">
        <v>581</v>
      </c>
      <c r="K14" s="7" t="s">
        <v>25</v>
      </c>
      <c r="L14" s="7" t="s">
        <v>82</v>
      </c>
      <c r="M14" s="7" t="s">
        <v>80</v>
      </c>
      <c r="N14" s="7" t="s">
        <v>80</v>
      </c>
      <c r="O14" s="8">
        <v>50</v>
      </c>
      <c r="P14" s="8">
        <v>20</v>
      </c>
      <c r="Q14" s="8">
        <v>30</v>
      </c>
      <c r="R14" s="8"/>
      <c r="S14" s="8">
        <f t="shared" si="1"/>
        <v>100</v>
      </c>
      <c r="T14" s="7" t="s">
        <v>44</v>
      </c>
      <c r="U14" s="8"/>
      <c r="V14" s="10" t="s">
        <v>89</v>
      </c>
      <c r="W14" s="10" t="s">
        <v>1166</v>
      </c>
      <c r="X14" s="10"/>
      <c r="Y14" s="8">
        <v>4</v>
      </c>
    </row>
    <row r="15" spans="1:25" s="11" customFormat="1" ht="67.5" x14ac:dyDescent="0.25">
      <c r="A15" s="8" t="s">
        <v>92</v>
      </c>
      <c r="B15" s="9" t="s">
        <v>93</v>
      </c>
      <c r="C15" s="8" t="s">
        <v>94</v>
      </c>
      <c r="D15" s="9" t="s">
        <v>95</v>
      </c>
      <c r="E15" s="8" t="s">
        <v>96</v>
      </c>
      <c r="F15" s="8" t="str">
        <f t="shared" si="0"/>
        <v>24108175</v>
      </c>
      <c r="G15" s="9" t="s">
        <v>97</v>
      </c>
      <c r="H15" s="8" t="s">
        <v>3</v>
      </c>
      <c r="I15" s="9" t="s">
        <v>98</v>
      </c>
      <c r="J15" s="8">
        <v>212</v>
      </c>
      <c r="K15" s="7" t="s">
        <v>99</v>
      </c>
      <c r="L15" s="7" t="s">
        <v>100</v>
      </c>
      <c r="M15" s="7" t="s">
        <v>69</v>
      </c>
      <c r="N15" s="7">
        <v>212</v>
      </c>
      <c r="O15" s="8">
        <v>50</v>
      </c>
      <c r="P15" s="8">
        <v>20</v>
      </c>
      <c r="Q15" s="8">
        <v>30</v>
      </c>
      <c r="R15" s="8"/>
      <c r="S15" s="8">
        <f t="shared" si="1"/>
        <v>100</v>
      </c>
      <c r="T15" s="7" t="s">
        <v>44</v>
      </c>
      <c r="U15" s="8"/>
      <c r="V15" s="10" t="s">
        <v>101</v>
      </c>
      <c r="W15" s="10" t="s">
        <v>102</v>
      </c>
      <c r="X15" s="10"/>
      <c r="Y15" s="8">
        <v>4</v>
      </c>
    </row>
    <row r="16" spans="1:25" s="11" customFormat="1" ht="67.5" x14ac:dyDescent="0.25">
      <c r="A16" s="8" t="s">
        <v>92</v>
      </c>
      <c r="B16" s="9" t="s">
        <v>93</v>
      </c>
      <c r="C16" s="8" t="s">
        <v>94</v>
      </c>
      <c r="D16" s="9" t="s">
        <v>95</v>
      </c>
      <c r="E16" s="8" t="s">
        <v>103</v>
      </c>
      <c r="F16" s="8" t="str">
        <f t="shared" si="0"/>
        <v>24109069</v>
      </c>
      <c r="G16" s="9" t="s">
        <v>104</v>
      </c>
      <c r="H16" s="8" t="s">
        <v>3</v>
      </c>
      <c r="I16" s="9" t="s">
        <v>105</v>
      </c>
      <c r="J16" s="8">
        <v>214</v>
      </c>
      <c r="K16" s="7" t="s">
        <v>104</v>
      </c>
      <c r="L16" s="7" t="s">
        <v>106</v>
      </c>
      <c r="M16" s="7" t="s">
        <v>107</v>
      </c>
      <c r="N16" s="7">
        <v>214</v>
      </c>
      <c r="O16" s="8">
        <v>50</v>
      </c>
      <c r="P16" s="8">
        <v>20</v>
      </c>
      <c r="Q16" s="8">
        <v>30</v>
      </c>
      <c r="R16" s="8"/>
      <c r="S16" s="8">
        <f t="shared" si="1"/>
        <v>100</v>
      </c>
      <c r="T16" s="7" t="s">
        <v>44</v>
      </c>
      <c r="U16" s="8"/>
      <c r="V16" s="10" t="s">
        <v>108</v>
      </c>
      <c r="W16" s="10" t="s">
        <v>109</v>
      </c>
      <c r="X16" s="10"/>
      <c r="Y16" s="8">
        <v>4</v>
      </c>
    </row>
    <row r="17" spans="1:25" s="11" customFormat="1" ht="33.75" x14ac:dyDescent="0.25">
      <c r="A17" s="8" t="s">
        <v>92</v>
      </c>
      <c r="B17" s="9" t="s">
        <v>93</v>
      </c>
      <c r="C17" s="8" t="s">
        <v>94</v>
      </c>
      <c r="D17" s="9" t="s">
        <v>95</v>
      </c>
      <c r="E17" s="8" t="s">
        <v>5</v>
      </c>
      <c r="F17" s="8" t="str">
        <f t="shared" si="0"/>
        <v>24109219</v>
      </c>
      <c r="G17" s="9" t="s">
        <v>6</v>
      </c>
      <c r="H17" s="8" t="s">
        <v>3</v>
      </c>
      <c r="I17" s="9" t="s">
        <v>110</v>
      </c>
      <c r="J17" s="8">
        <v>311</v>
      </c>
      <c r="K17" s="7" t="s">
        <v>6</v>
      </c>
      <c r="L17" s="7" t="s">
        <v>70</v>
      </c>
      <c r="M17" s="7" t="s">
        <v>71</v>
      </c>
      <c r="N17" s="7">
        <v>761.76199999999994</v>
      </c>
      <c r="O17" s="8">
        <v>50</v>
      </c>
      <c r="P17" s="8">
        <v>20</v>
      </c>
      <c r="Q17" s="8">
        <v>30</v>
      </c>
      <c r="R17" s="8"/>
      <c r="S17" s="8">
        <f t="shared" si="1"/>
        <v>100</v>
      </c>
      <c r="T17" s="7" t="s">
        <v>44</v>
      </c>
      <c r="U17" s="8"/>
      <c r="V17" s="10" t="s">
        <v>111</v>
      </c>
      <c r="W17" s="10" t="s">
        <v>112</v>
      </c>
      <c r="X17" s="10"/>
      <c r="Y17" s="8">
        <v>4</v>
      </c>
    </row>
    <row r="18" spans="1:25" s="11" customFormat="1" ht="33.75" x14ac:dyDescent="0.25">
      <c r="A18" s="8" t="s">
        <v>92</v>
      </c>
      <c r="B18" s="9" t="s">
        <v>93</v>
      </c>
      <c r="C18" s="8" t="s">
        <v>94</v>
      </c>
      <c r="D18" s="9" t="s">
        <v>95</v>
      </c>
      <c r="E18" s="8" t="s">
        <v>17</v>
      </c>
      <c r="F18" s="8" t="str">
        <f t="shared" si="0"/>
        <v>24109257</v>
      </c>
      <c r="G18" s="9" t="s">
        <v>18</v>
      </c>
      <c r="H18" s="8" t="s">
        <v>4</v>
      </c>
      <c r="I18" s="9" t="s">
        <v>113</v>
      </c>
      <c r="J18" s="8">
        <v>581</v>
      </c>
      <c r="K18" s="7" t="s">
        <v>25</v>
      </c>
      <c r="L18" s="7" t="s">
        <v>82</v>
      </c>
      <c r="M18" s="7" t="s">
        <v>80</v>
      </c>
      <c r="N18" s="7" t="s">
        <v>114</v>
      </c>
      <c r="O18" s="8">
        <v>50</v>
      </c>
      <c r="P18" s="8">
        <v>20</v>
      </c>
      <c r="Q18" s="8">
        <v>30</v>
      </c>
      <c r="R18" s="8"/>
      <c r="S18" s="8">
        <f t="shared" si="1"/>
        <v>100</v>
      </c>
      <c r="T18" s="7" t="s">
        <v>44</v>
      </c>
      <c r="U18" s="8"/>
      <c r="V18" s="10" t="s">
        <v>115</v>
      </c>
      <c r="W18" s="10" t="s">
        <v>116</v>
      </c>
      <c r="X18" s="10"/>
      <c r="Y18" s="8">
        <v>4</v>
      </c>
    </row>
    <row r="19" spans="1:25" s="11" customFormat="1" ht="45" x14ac:dyDescent="0.25">
      <c r="A19" s="8" t="s">
        <v>92</v>
      </c>
      <c r="B19" s="9" t="s">
        <v>93</v>
      </c>
      <c r="C19" s="8" t="s">
        <v>94</v>
      </c>
      <c r="D19" s="9" t="s">
        <v>95</v>
      </c>
      <c r="E19" s="8" t="s">
        <v>117</v>
      </c>
      <c r="F19" s="8" t="str">
        <f t="shared" si="0"/>
        <v>24109238</v>
      </c>
      <c r="G19" s="9" t="s">
        <v>118</v>
      </c>
      <c r="H19" s="8" t="s">
        <v>3</v>
      </c>
      <c r="I19" s="9" t="s">
        <v>119</v>
      </c>
      <c r="J19" s="8">
        <v>762</v>
      </c>
      <c r="K19" s="7" t="s">
        <v>120</v>
      </c>
      <c r="L19" s="7" t="s">
        <v>121</v>
      </c>
      <c r="M19" s="7" t="s">
        <v>122</v>
      </c>
      <c r="N19" s="7" t="s">
        <v>123</v>
      </c>
      <c r="O19" s="8">
        <v>50</v>
      </c>
      <c r="P19" s="8">
        <v>20</v>
      </c>
      <c r="Q19" s="8">
        <v>30</v>
      </c>
      <c r="R19" s="8"/>
      <c r="S19" s="8">
        <f t="shared" si="1"/>
        <v>100</v>
      </c>
      <c r="T19" s="7" t="s">
        <v>44</v>
      </c>
      <c r="U19" s="8"/>
      <c r="V19" s="10" t="s">
        <v>124</v>
      </c>
      <c r="W19" s="10" t="s">
        <v>125</v>
      </c>
      <c r="X19" s="10"/>
      <c r="Y19" s="8">
        <v>4</v>
      </c>
    </row>
    <row r="20" spans="1:25" s="11" customFormat="1" ht="33.75" x14ac:dyDescent="0.25">
      <c r="A20" s="8" t="s">
        <v>92</v>
      </c>
      <c r="B20" s="9" t="s">
        <v>93</v>
      </c>
      <c r="C20" s="8" t="s">
        <v>94</v>
      </c>
      <c r="D20" s="9" t="s">
        <v>95</v>
      </c>
      <c r="E20" s="8" t="s">
        <v>126</v>
      </c>
      <c r="F20" s="8" t="str">
        <f t="shared" si="0"/>
        <v>2410L191</v>
      </c>
      <c r="G20" s="9" t="s">
        <v>127</v>
      </c>
      <c r="H20" s="8" t="s">
        <v>3</v>
      </c>
      <c r="I20" s="9" t="s">
        <v>128</v>
      </c>
      <c r="J20" s="8">
        <v>812</v>
      </c>
      <c r="K20" s="7" t="s">
        <v>129</v>
      </c>
      <c r="L20" s="7" t="s">
        <v>130</v>
      </c>
      <c r="M20" s="7" t="s">
        <v>73</v>
      </c>
      <c r="N20" s="7" t="s">
        <v>131</v>
      </c>
      <c r="O20" s="8">
        <v>50</v>
      </c>
      <c r="P20" s="8">
        <v>20</v>
      </c>
      <c r="Q20" s="8">
        <v>30</v>
      </c>
      <c r="R20" s="8"/>
      <c r="S20" s="8">
        <f t="shared" si="1"/>
        <v>100</v>
      </c>
      <c r="T20" s="7" t="s">
        <v>44</v>
      </c>
      <c r="U20" s="8"/>
      <c r="V20" s="10" t="s">
        <v>132</v>
      </c>
      <c r="W20" s="10" t="s">
        <v>112</v>
      </c>
      <c r="X20" s="10"/>
      <c r="Y20" s="8">
        <v>4</v>
      </c>
    </row>
    <row r="21" spans="1:25" s="11" customFormat="1" ht="45" x14ac:dyDescent="0.25">
      <c r="A21" s="8" t="s">
        <v>92</v>
      </c>
      <c r="B21" s="9" t="s">
        <v>93</v>
      </c>
      <c r="C21" s="8" t="s">
        <v>94</v>
      </c>
      <c r="D21" s="9" t="s">
        <v>95</v>
      </c>
      <c r="E21" s="8" t="s">
        <v>133</v>
      </c>
      <c r="F21" s="8" t="str">
        <f t="shared" si="0"/>
        <v>24108058</v>
      </c>
      <c r="G21" s="9" t="s">
        <v>134</v>
      </c>
      <c r="H21" s="8" t="s">
        <v>3</v>
      </c>
      <c r="I21" s="9" t="s">
        <v>135</v>
      </c>
      <c r="J21" s="8">
        <v>861</v>
      </c>
      <c r="K21" s="7" t="s">
        <v>136</v>
      </c>
      <c r="L21" s="7" t="s">
        <v>137</v>
      </c>
      <c r="M21" s="7" t="s">
        <v>138</v>
      </c>
      <c r="N21" s="7" t="s">
        <v>139</v>
      </c>
      <c r="O21" s="8">
        <v>50</v>
      </c>
      <c r="P21" s="8">
        <v>20</v>
      </c>
      <c r="Q21" s="8">
        <v>30</v>
      </c>
      <c r="R21" s="8"/>
      <c r="S21" s="8">
        <f t="shared" si="1"/>
        <v>100</v>
      </c>
      <c r="T21" s="7" t="s">
        <v>44</v>
      </c>
      <c r="U21" s="8"/>
      <c r="V21" s="10" t="s">
        <v>140</v>
      </c>
      <c r="W21" s="10" t="s">
        <v>141</v>
      </c>
      <c r="X21" s="10"/>
      <c r="Y21" s="8">
        <v>4</v>
      </c>
    </row>
    <row r="22" spans="1:25" s="11" customFormat="1" ht="33.75" x14ac:dyDescent="0.25">
      <c r="A22" s="8" t="s">
        <v>92</v>
      </c>
      <c r="B22" s="9" t="s">
        <v>93</v>
      </c>
      <c r="C22" s="8" t="s">
        <v>142</v>
      </c>
      <c r="D22" s="9" t="s">
        <v>143</v>
      </c>
      <c r="E22" s="8" t="s">
        <v>103</v>
      </c>
      <c r="F22" s="8" t="str">
        <f t="shared" si="0"/>
        <v>24409069</v>
      </c>
      <c r="G22" s="9" t="s">
        <v>104</v>
      </c>
      <c r="H22" s="8" t="s">
        <v>3</v>
      </c>
      <c r="I22" s="9" t="s">
        <v>144</v>
      </c>
      <c r="J22" s="8">
        <v>214</v>
      </c>
      <c r="K22" s="7" t="s">
        <v>104</v>
      </c>
      <c r="L22" s="7" t="s">
        <v>106</v>
      </c>
      <c r="M22" s="7" t="s">
        <v>107</v>
      </c>
      <c r="N22" s="7">
        <v>214</v>
      </c>
      <c r="O22" s="8">
        <v>50</v>
      </c>
      <c r="P22" s="8">
        <v>20</v>
      </c>
      <c r="Q22" s="8">
        <v>30</v>
      </c>
      <c r="R22" s="8"/>
      <c r="S22" s="8">
        <f t="shared" si="1"/>
        <v>100</v>
      </c>
      <c r="T22" s="7" t="s">
        <v>44</v>
      </c>
      <c r="U22" s="8"/>
      <c r="V22" s="10" t="s">
        <v>145</v>
      </c>
      <c r="W22" s="10" t="s">
        <v>116</v>
      </c>
      <c r="X22" s="10"/>
      <c r="Y22" s="8">
        <v>4</v>
      </c>
    </row>
    <row r="23" spans="1:25" s="11" customFormat="1" ht="33.75" x14ac:dyDescent="0.25">
      <c r="A23" s="8" t="s">
        <v>92</v>
      </c>
      <c r="B23" s="9" t="s">
        <v>93</v>
      </c>
      <c r="C23" s="8" t="s">
        <v>142</v>
      </c>
      <c r="D23" s="9" t="s">
        <v>143</v>
      </c>
      <c r="E23" s="8" t="s">
        <v>146</v>
      </c>
      <c r="F23" s="8" t="str">
        <f t="shared" si="0"/>
        <v>24409205</v>
      </c>
      <c r="G23" s="9" t="s">
        <v>147</v>
      </c>
      <c r="H23" s="8" t="s">
        <v>3</v>
      </c>
      <c r="I23" s="9" t="s">
        <v>148</v>
      </c>
      <c r="J23" s="8">
        <v>342</v>
      </c>
      <c r="K23" s="7" t="s">
        <v>149</v>
      </c>
      <c r="L23" s="7" t="s">
        <v>150</v>
      </c>
      <c r="M23" s="7" t="s">
        <v>151</v>
      </c>
      <c r="N23" s="7" t="s">
        <v>152</v>
      </c>
      <c r="O23" s="8">
        <v>50</v>
      </c>
      <c r="P23" s="8">
        <v>20</v>
      </c>
      <c r="Q23" s="8">
        <v>30</v>
      </c>
      <c r="R23" s="8"/>
      <c r="S23" s="8">
        <f t="shared" si="1"/>
        <v>100</v>
      </c>
      <c r="T23" s="7" t="s">
        <v>44</v>
      </c>
      <c r="U23" s="8"/>
      <c r="V23" s="10" t="s">
        <v>153</v>
      </c>
      <c r="W23" s="10" t="s">
        <v>154</v>
      </c>
      <c r="X23" s="10"/>
      <c r="Y23" s="8">
        <v>4</v>
      </c>
    </row>
    <row r="24" spans="1:25" s="11" customFormat="1" ht="45" x14ac:dyDescent="0.25">
      <c r="A24" s="8" t="s">
        <v>92</v>
      </c>
      <c r="B24" s="9" t="s">
        <v>93</v>
      </c>
      <c r="C24" s="8" t="s">
        <v>142</v>
      </c>
      <c r="D24" s="9" t="s">
        <v>143</v>
      </c>
      <c r="E24" s="8" t="s">
        <v>155</v>
      </c>
      <c r="F24" s="8" t="str">
        <f t="shared" si="0"/>
        <v>24409151</v>
      </c>
      <c r="G24" s="9" t="s">
        <v>156</v>
      </c>
      <c r="H24" s="8" t="s">
        <v>3</v>
      </c>
      <c r="I24" s="9" t="s">
        <v>157</v>
      </c>
      <c r="J24" s="8">
        <v>345</v>
      </c>
      <c r="K24" s="7" t="s">
        <v>63</v>
      </c>
      <c r="L24" s="7" t="s">
        <v>76</v>
      </c>
      <c r="M24" s="7" t="s">
        <v>77</v>
      </c>
      <c r="N24" s="7" t="s">
        <v>152</v>
      </c>
      <c r="O24" s="8">
        <v>50</v>
      </c>
      <c r="P24" s="8">
        <v>20</v>
      </c>
      <c r="Q24" s="8">
        <v>30</v>
      </c>
      <c r="R24" s="8"/>
      <c r="S24" s="8">
        <f t="shared" si="1"/>
        <v>100</v>
      </c>
      <c r="T24" s="7" t="s">
        <v>44</v>
      </c>
      <c r="U24" s="8"/>
      <c r="V24" s="10" t="s">
        <v>158</v>
      </c>
      <c r="W24" s="10" t="s">
        <v>154</v>
      </c>
      <c r="X24" s="10"/>
      <c r="Y24" s="8">
        <v>4</v>
      </c>
    </row>
    <row r="25" spans="1:25" s="11" customFormat="1" ht="45" x14ac:dyDescent="0.25">
      <c r="A25" s="8" t="s">
        <v>92</v>
      </c>
      <c r="B25" s="9" t="s">
        <v>93</v>
      </c>
      <c r="C25" s="8" t="s">
        <v>142</v>
      </c>
      <c r="D25" s="9" t="s">
        <v>143</v>
      </c>
      <c r="E25" s="8" t="s">
        <v>19</v>
      </c>
      <c r="F25" s="8" t="str">
        <f t="shared" si="0"/>
        <v>24409078</v>
      </c>
      <c r="G25" s="9" t="s">
        <v>20</v>
      </c>
      <c r="H25" s="8" t="s">
        <v>3</v>
      </c>
      <c r="I25" s="9" t="s">
        <v>159</v>
      </c>
      <c r="J25" s="8">
        <v>380</v>
      </c>
      <c r="K25" s="7" t="s">
        <v>20</v>
      </c>
      <c r="L25" s="7" t="s">
        <v>78</v>
      </c>
      <c r="M25" s="7" t="s">
        <v>73</v>
      </c>
      <c r="N25" s="7">
        <v>380</v>
      </c>
      <c r="O25" s="8">
        <v>50</v>
      </c>
      <c r="P25" s="8">
        <v>20</v>
      </c>
      <c r="Q25" s="8">
        <v>30</v>
      </c>
      <c r="R25" s="8"/>
      <c r="S25" s="8">
        <f t="shared" si="1"/>
        <v>100</v>
      </c>
      <c r="T25" s="7" t="s">
        <v>44</v>
      </c>
      <c r="U25" s="8"/>
      <c r="V25" s="10" t="s">
        <v>160</v>
      </c>
      <c r="W25" s="10" t="s">
        <v>161</v>
      </c>
      <c r="X25" s="10"/>
      <c r="Y25" s="8">
        <v>4</v>
      </c>
    </row>
    <row r="26" spans="1:25" s="11" customFormat="1" ht="33.75" x14ac:dyDescent="0.25">
      <c r="A26" s="8" t="s">
        <v>92</v>
      </c>
      <c r="B26" s="9" t="s">
        <v>93</v>
      </c>
      <c r="C26" s="8" t="s">
        <v>142</v>
      </c>
      <c r="D26" s="9" t="s">
        <v>143</v>
      </c>
      <c r="E26" s="8" t="s">
        <v>17</v>
      </c>
      <c r="F26" s="8" t="str">
        <f t="shared" si="0"/>
        <v>24409257</v>
      </c>
      <c r="G26" s="9" t="s">
        <v>18</v>
      </c>
      <c r="H26" s="8" t="s">
        <v>4</v>
      </c>
      <c r="I26" s="9" t="s">
        <v>162</v>
      </c>
      <c r="J26" s="8">
        <v>581</v>
      </c>
      <c r="K26" s="7" t="s">
        <v>25</v>
      </c>
      <c r="L26" s="7" t="s">
        <v>82</v>
      </c>
      <c r="M26" s="7" t="s">
        <v>80</v>
      </c>
      <c r="N26" s="7" t="s">
        <v>114</v>
      </c>
      <c r="O26" s="8">
        <v>50</v>
      </c>
      <c r="P26" s="8">
        <v>20</v>
      </c>
      <c r="Q26" s="8">
        <v>30</v>
      </c>
      <c r="R26" s="8"/>
      <c r="S26" s="8">
        <f t="shared" si="1"/>
        <v>100</v>
      </c>
      <c r="T26" s="7" t="s">
        <v>44</v>
      </c>
      <c r="U26" s="8"/>
      <c r="V26" s="10" t="s">
        <v>145</v>
      </c>
      <c r="W26" s="10" t="s">
        <v>116</v>
      </c>
      <c r="X26" s="10"/>
      <c r="Y26" s="8">
        <v>4</v>
      </c>
    </row>
    <row r="27" spans="1:25" s="11" customFormat="1" ht="33.75" x14ac:dyDescent="0.25">
      <c r="A27" s="8" t="s">
        <v>92</v>
      </c>
      <c r="B27" s="9" t="s">
        <v>93</v>
      </c>
      <c r="C27" s="8" t="s">
        <v>163</v>
      </c>
      <c r="D27" s="9" t="s">
        <v>164</v>
      </c>
      <c r="E27" s="8" t="s">
        <v>103</v>
      </c>
      <c r="F27" s="8" t="str">
        <f t="shared" si="0"/>
        <v>24509069</v>
      </c>
      <c r="G27" s="9" t="s">
        <v>104</v>
      </c>
      <c r="H27" s="8" t="s">
        <v>3</v>
      </c>
      <c r="I27" s="9" t="s">
        <v>165</v>
      </c>
      <c r="J27" s="8">
        <v>214</v>
      </c>
      <c r="K27" s="7" t="s">
        <v>104</v>
      </c>
      <c r="L27" s="7" t="s">
        <v>106</v>
      </c>
      <c r="M27" s="7" t="s">
        <v>107</v>
      </c>
      <c r="N27" s="7">
        <v>214</v>
      </c>
      <c r="O27" s="8">
        <v>50</v>
      </c>
      <c r="P27" s="8">
        <v>20</v>
      </c>
      <c r="Q27" s="8">
        <v>30</v>
      </c>
      <c r="R27" s="8"/>
      <c r="S27" s="8">
        <f t="shared" si="1"/>
        <v>100</v>
      </c>
      <c r="T27" s="7" t="s">
        <v>44</v>
      </c>
      <c r="U27" s="8"/>
      <c r="V27" s="10" t="s">
        <v>145</v>
      </c>
      <c r="W27" s="10" t="s">
        <v>116</v>
      </c>
      <c r="X27" s="10"/>
      <c r="Y27" s="8">
        <v>4</v>
      </c>
    </row>
    <row r="28" spans="1:25" s="11" customFormat="1" ht="22.5" x14ac:dyDescent="0.25">
      <c r="A28" s="8" t="s">
        <v>92</v>
      </c>
      <c r="B28" s="9" t="s">
        <v>93</v>
      </c>
      <c r="C28" s="8" t="s">
        <v>163</v>
      </c>
      <c r="D28" s="9" t="s">
        <v>164</v>
      </c>
      <c r="E28" s="8" t="s">
        <v>166</v>
      </c>
      <c r="F28" s="8" t="str">
        <f t="shared" si="0"/>
        <v>24509123</v>
      </c>
      <c r="G28" s="9" t="s">
        <v>167</v>
      </c>
      <c r="H28" s="8" t="s">
        <v>3</v>
      </c>
      <c r="I28" s="9" t="s">
        <v>168</v>
      </c>
      <c r="J28" s="8">
        <v>521</v>
      </c>
      <c r="K28" s="7" t="s">
        <v>169</v>
      </c>
      <c r="L28" s="7" t="s">
        <v>170</v>
      </c>
      <c r="M28" s="7" t="s">
        <v>80</v>
      </c>
      <c r="N28" s="7">
        <v>521</v>
      </c>
      <c r="O28" s="8">
        <v>50</v>
      </c>
      <c r="P28" s="8">
        <v>20</v>
      </c>
      <c r="Q28" s="8">
        <v>30</v>
      </c>
      <c r="R28" s="8"/>
      <c r="S28" s="8">
        <f t="shared" si="1"/>
        <v>100</v>
      </c>
      <c r="T28" s="7" t="s">
        <v>44</v>
      </c>
      <c r="U28" s="8"/>
      <c r="V28" s="10" t="s">
        <v>171</v>
      </c>
      <c r="W28" s="10" t="s">
        <v>172</v>
      </c>
      <c r="X28" s="10"/>
      <c r="Y28" s="8">
        <v>4</v>
      </c>
    </row>
    <row r="29" spans="1:25" s="11" customFormat="1" ht="22.5" x14ac:dyDescent="0.25">
      <c r="A29" s="8" t="s">
        <v>92</v>
      </c>
      <c r="B29" s="9" t="s">
        <v>93</v>
      </c>
      <c r="C29" s="8" t="s">
        <v>163</v>
      </c>
      <c r="D29" s="9" t="s">
        <v>164</v>
      </c>
      <c r="E29" s="8" t="s">
        <v>173</v>
      </c>
      <c r="F29" s="8" t="str">
        <f t="shared" si="0"/>
        <v>24509547</v>
      </c>
      <c r="G29" s="9" t="s">
        <v>174</v>
      </c>
      <c r="H29" s="8" t="s">
        <v>3</v>
      </c>
      <c r="I29" s="9" t="s">
        <v>175</v>
      </c>
      <c r="J29" s="8">
        <v>523</v>
      </c>
      <c r="K29" s="7" t="s">
        <v>65</v>
      </c>
      <c r="L29" s="7" t="s">
        <v>81</v>
      </c>
      <c r="M29" s="7" t="s">
        <v>80</v>
      </c>
      <c r="N29" s="7">
        <v>523</v>
      </c>
      <c r="O29" s="8">
        <v>50</v>
      </c>
      <c r="P29" s="8">
        <v>20</v>
      </c>
      <c r="Q29" s="8">
        <v>30</v>
      </c>
      <c r="R29" s="8"/>
      <c r="S29" s="8">
        <f t="shared" si="1"/>
        <v>100</v>
      </c>
      <c r="T29" s="7" t="s">
        <v>44</v>
      </c>
      <c r="U29" s="8"/>
      <c r="V29" s="10" t="s">
        <v>176</v>
      </c>
      <c r="W29" s="10" t="s">
        <v>172</v>
      </c>
      <c r="X29" s="10"/>
      <c r="Y29" s="8">
        <v>4</v>
      </c>
    </row>
    <row r="30" spans="1:25" s="11" customFormat="1" ht="33.75" x14ac:dyDescent="0.25">
      <c r="A30" s="8" t="s">
        <v>92</v>
      </c>
      <c r="B30" s="9" t="s">
        <v>93</v>
      </c>
      <c r="C30" s="8" t="s">
        <v>163</v>
      </c>
      <c r="D30" s="9" t="s">
        <v>164</v>
      </c>
      <c r="E30" s="8" t="s">
        <v>177</v>
      </c>
      <c r="F30" s="8" t="str">
        <f t="shared" si="0"/>
        <v>24509104</v>
      </c>
      <c r="G30" s="9" t="s">
        <v>178</v>
      </c>
      <c r="H30" s="8" t="s">
        <v>3</v>
      </c>
      <c r="I30" s="9" t="s">
        <v>179</v>
      </c>
      <c r="J30" s="8">
        <v>529</v>
      </c>
      <c r="K30" s="7" t="s">
        <v>180</v>
      </c>
      <c r="L30" s="7" t="s">
        <v>181</v>
      </c>
      <c r="M30" s="7" t="s">
        <v>80</v>
      </c>
      <c r="N30" s="7">
        <v>529</v>
      </c>
      <c r="O30" s="8">
        <v>50</v>
      </c>
      <c r="P30" s="8">
        <v>20</v>
      </c>
      <c r="Q30" s="8">
        <v>30</v>
      </c>
      <c r="R30" s="8"/>
      <c r="S30" s="8">
        <f t="shared" si="1"/>
        <v>100</v>
      </c>
      <c r="T30" s="7" t="s">
        <v>44</v>
      </c>
      <c r="U30" s="8"/>
      <c r="V30" s="10" t="s">
        <v>176</v>
      </c>
      <c r="W30" s="10" t="s">
        <v>172</v>
      </c>
      <c r="X30" s="10"/>
      <c r="Y30" s="8">
        <v>4</v>
      </c>
    </row>
    <row r="31" spans="1:25" s="11" customFormat="1" ht="22.5" x14ac:dyDescent="0.25">
      <c r="A31" s="8" t="s">
        <v>182</v>
      </c>
      <c r="B31" s="9" t="s">
        <v>183</v>
      </c>
      <c r="C31" s="8" t="s">
        <v>182</v>
      </c>
      <c r="D31" s="9" t="s">
        <v>183</v>
      </c>
      <c r="E31" s="8" t="s">
        <v>184</v>
      </c>
      <c r="F31" s="8" t="s">
        <v>185</v>
      </c>
      <c r="G31" s="9" t="s">
        <v>186</v>
      </c>
      <c r="H31" s="8" t="s">
        <v>3</v>
      </c>
      <c r="I31" s="9" t="s">
        <v>187</v>
      </c>
      <c r="J31" s="8">
        <v>213</v>
      </c>
      <c r="K31" s="7" t="s">
        <v>188</v>
      </c>
      <c r="L31" s="7" t="s">
        <v>189</v>
      </c>
      <c r="M31" s="7" t="s">
        <v>190</v>
      </c>
      <c r="N31" s="7" t="s">
        <v>190</v>
      </c>
      <c r="O31" s="8">
        <v>50</v>
      </c>
      <c r="P31" s="8">
        <v>20</v>
      </c>
      <c r="Q31" s="8">
        <v>30</v>
      </c>
      <c r="R31" s="8"/>
      <c r="S31" s="8">
        <f t="shared" si="1"/>
        <v>100</v>
      </c>
      <c r="T31" s="7" t="s">
        <v>44</v>
      </c>
      <c r="U31" s="8"/>
      <c r="V31" s="10" t="s">
        <v>191</v>
      </c>
      <c r="W31" s="10" t="s">
        <v>192</v>
      </c>
      <c r="X31" s="10"/>
      <c r="Y31" s="8">
        <v>1</v>
      </c>
    </row>
    <row r="32" spans="1:25" s="11" customFormat="1" ht="22.5" x14ac:dyDescent="0.25">
      <c r="A32" s="8" t="s">
        <v>182</v>
      </c>
      <c r="B32" s="9" t="s">
        <v>183</v>
      </c>
      <c r="C32" s="8" t="s">
        <v>182</v>
      </c>
      <c r="D32" s="9" t="s">
        <v>183</v>
      </c>
      <c r="E32" s="8" t="s">
        <v>13</v>
      </c>
      <c r="F32" s="8" t="s">
        <v>193</v>
      </c>
      <c r="G32" s="9" t="s">
        <v>14</v>
      </c>
      <c r="H32" s="8" t="s">
        <v>3</v>
      </c>
      <c r="I32" s="9" t="s">
        <v>194</v>
      </c>
      <c r="J32" s="8">
        <v>314</v>
      </c>
      <c r="K32" s="7" t="s">
        <v>14</v>
      </c>
      <c r="L32" s="7" t="s">
        <v>74</v>
      </c>
      <c r="M32" s="7" t="s">
        <v>73</v>
      </c>
      <c r="N32" s="7" t="s">
        <v>73</v>
      </c>
      <c r="O32" s="8">
        <v>50</v>
      </c>
      <c r="P32" s="8">
        <v>20</v>
      </c>
      <c r="Q32" s="8">
        <v>30</v>
      </c>
      <c r="R32" s="8"/>
      <c r="S32" s="8">
        <f t="shared" si="1"/>
        <v>100</v>
      </c>
      <c r="T32" s="7" t="s">
        <v>44</v>
      </c>
      <c r="U32" s="8"/>
      <c r="V32" s="10" t="s">
        <v>14</v>
      </c>
      <c r="W32" s="10" t="s">
        <v>192</v>
      </c>
      <c r="X32" s="10"/>
      <c r="Y32" s="8">
        <v>1</v>
      </c>
    </row>
    <row r="33" spans="1:25" s="11" customFormat="1" ht="22.5" x14ac:dyDescent="0.25">
      <c r="A33" s="8" t="s">
        <v>182</v>
      </c>
      <c r="B33" s="9" t="s">
        <v>183</v>
      </c>
      <c r="C33" s="8" t="s">
        <v>182</v>
      </c>
      <c r="D33" s="9" t="s">
        <v>183</v>
      </c>
      <c r="E33" s="8" t="s">
        <v>195</v>
      </c>
      <c r="F33" s="8" t="s">
        <v>196</v>
      </c>
      <c r="G33" s="9" t="s">
        <v>197</v>
      </c>
      <c r="H33" s="8" t="s">
        <v>3</v>
      </c>
      <c r="I33" s="9" t="s">
        <v>198</v>
      </c>
      <c r="J33" s="8">
        <v>340</v>
      </c>
      <c r="K33" s="7" t="s">
        <v>199</v>
      </c>
      <c r="L33" s="7" t="s">
        <v>200</v>
      </c>
      <c r="M33" s="7" t="s">
        <v>73</v>
      </c>
      <c r="N33" s="7" t="s">
        <v>73</v>
      </c>
      <c r="O33" s="8">
        <v>50</v>
      </c>
      <c r="P33" s="8">
        <v>20</v>
      </c>
      <c r="Q33" s="8">
        <v>30</v>
      </c>
      <c r="R33" s="8"/>
      <c r="S33" s="8">
        <f t="shared" si="1"/>
        <v>100</v>
      </c>
      <c r="T33" s="7" t="s">
        <v>44</v>
      </c>
      <c r="U33" s="8"/>
      <c r="V33" s="10" t="s">
        <v>201</v>
      </c>
      <c r="W33" s="10" t="s">
        <v>192</v>
      </c>
      <c r="X33" s="10"/>
      <c r="Y33" s="8">
        <v>3</v>
      </c>
    </row>
    <row r="34" spans="1:25" s="11" customFormat="1" ht="22.5" x14ac:dyDescent="0.25">
      <c r="A34" s="8" t="s">
        <v>182</v>
      </c>
      <c r="B34" s="9" t="s">
        <v>183</v>
      </c>
      <c r="C34" s="8" t="s">
        <v>182</v>
      </c>
      <c r="D34" s="9" t="s">
        <v>183</v>
      </c>
      <c r="E34" s="8" t="s">
        <v>146</v>
      </c>
      <c r="F34" s="8" t="s">
        <v>202</v>
      </c>
      <c r="G34" s="9" t="s">
        <v>147</v>
      </c>
      <c r="H34" s="8" t="s">
        <v>3</v>
      </c>
      <c r="I34" s="9" t="s">
        <v>203</v>
      </c>
      <c r="J34" s="8">
        <v>342</v>
      </c>
      <c r="K34" s="7" t="s">
        <v>149</v>
      </c>
      <c r="L34" s="7" t="s">
        <v>150</v>
      </c>
      <c r="M34" s="7" t="s">
        <v>151</v>
      </c>
      <c r="N34" s="7" t="s">
        <v>151</v>
      </c>
      <c r="O34" s="8">
        <v>50</v>
      </c>
      <c r="P34" s="8">
        <v>20</v>
      </c>
      <c r="Q34" s="8">
        <v>30</v>
      </c>
      <c r="R34" s="8"/>
      <c r="S34" s="8">
        <f t="shared" si="1"/>
        <v>100</v>
      </c>
      <c r="T34" s="7" t="s">
        <v>44</v>
      </c>
      <c r="U34" s="8"/>
      <c r="V34" s="10" t="s">
        <v>147</v>
      </c>
      <c r="W34" s="10" t="s">
        <v>192</v>
      </c>
      <c r="X34" s="10"/>
      <c r="Y34" s="8">
        <v>1</v>
      </c>
    </row>
    <row r="35" spans="1:25" s="11" customFormat="1" ht="45" x14ac:dyDescent="0.25">
      <c r="A35" s="8" t="s">
        <v>182</v>
      </c>
      <c r="B35" s="9" t="s">
        <v>183</v>
      </c>
      <c r="C35" s="8" t="s">
        <v>182</v>
      </c>
      <c r="D35" s="9" t="s">
        <v>183</v>
      </c>
      <c r="E35" s="8" t="s">
        <v>7</v>
      </c>
      <c r="F35" s="8" t="s">
        <v>204</v>
      </c>
      <c r="G35" s="9" t="s">
        <v>8</v>
      </c>
      <c r="H35" s="8" t="s">
        <v>3</v>
      </c>
      <c r="I35" s="9" t="s">
        <v>205</v>
      </c>
      <c r="J35" s="8">
        <v>345</v>
      </c>
      <c r="K35" s="7" t="s">
        <v>63</v>
      </c>
      <c r="L35" s="7" t="s">
        <v>76</v>
      </c>
      <c r="M35" s="7" t="s">
        <v>77</v>
      </c>
      <c r="N35" s="7" t="s">
        <v>77</v>
      </c>
      <c r="O35" s="8">
        <v>50</v>
      </c>
      <c r="P35" s="8">
        <v>20</v>
      </c>
      <c r="Q35" s="8">
        <v>30</v>
      </c>
      <c r="R35" s="8"/>
      <c r="S35" s="8">
        <f t="shared" si="1"/>
        <v>100</v>
      </c>
      <c r="T35" s="7" t="s">
        <v>44</v>
      </c>
      <c r="U35" s="8"/>
      <c r="V35" s="10" t="s">
        <v>14</v>
      </c>
      <c r="W35" s="10" t="s">
        <v>192</v>
      </c>
      <c r="X35" s="10"/>
      <c r="Y35" s="8">
        <v>2</v>
      </c>
    </row>
    <row r="36" spans="1:25" s="11" customFormat="1" ht="22.5" x14ac:dyDescent="0.25">
      <c r="A36" s="8" t="s">
        <v>182</v>
      </c>
      <c r="B36" s="9" t="s">
        <v>183</v>
      </c>
      <c r="C36" s="8" t="s">
        <v>182</v>
      </c>
      <c r="D36" s="9" t="s">
        <v>183</v>
      </c>
      <c r="E36" s="8" t="s">
        <v>19</v>
      </c>
      <c r="F36" s="8" t="s">
        <v>206</v>
      </c>
      <c r="G36" s="9" t="s">
        <v>20</v>
      </c>
      <c r="H36" s="8" t="s">
        <v>3</v>
      </c>
      <c r="I36" s="9" t="s">
        <v>207</v>
      </c>
      <c r="J36" s="8">
        <v>380</v>
      </c>
      <c r="K36" s="7" t="s">
        <v>20</v>
      </c>
      <c r="L36" s="7" t="s">
        <v>78</v>
      </c>
      <c r="M36" s="7" t="s">
        <v>73</v>
      </c>
      <c r="N36" s="7" t="s">
        <v>73</v>
      </c>
      <c r="O36" s="8">
        <v>50</v>
      </c>
      <c r="P36" s="8">
        <v>20</v>
      </c>
      <c r="Q36" s="8">
        <v>30</v>
      </c>
      <c r="R36" s="8"/>
      <c r="S36" s="8">
        <f t="shared" si="1"/>
        <v>100</v>
      </c>
      <c r="T36" s="7" t="s">
        <v>44</v>
      </c>
      <c r="U36" s="8"/>
      <c r="V36" s="10" t="s">
        <v>90</v>
      </c>
      <c r="W36" s="10" t="s">
        <v>192</v>
      </c>
      <c r="X36" s="10"/>
      <c r="Y36" s="8">
        <v>1</v>
      </c>
    </row>
    <row r="37" spans="1:25" s="11" customFormat="1" ht="22.5" x14ac:dyDescent="0.25">
      <c r="A37" s="8" t="s">
        <v>182</v>
      </c>
      <c r="B37" s="9" t="s">
        <v>183</v>
      </c>
      <c r="C37" s="8" t="s">
        <v>182</v>
      </c>
      <c r="D37" s="9" t="s">
        <v>183</v>
      </c>
      <c r="E37" s="8" t="s">
        <v>208</v>
      </c>
      <c r="F37" s="8" t="s">
        <v>209</v>
      </c>
      <c r="G37" s="9" t="s">
        <v>210</v>
      </c>
      <c r="H37" s="8" t="s">
        <v>3</v>
      </c>
      <c r="I37" s="9" t="s">
        <v>211</v>
      </c>
      <c r="J37" s="8">
        <v>380</v>
      </c>
      <c r="K37" s="7" t="s">
        <v>20</v>
      </c>
      <c r="L37" s="7" t="s">
        <v>78</v>
      </c>
      <c r="M37" s="7" t="s">
        <v>73</v>
      </c>
      <c r="N37" s="7" t="s">
        <v>73</v>
      </c>
      <c r="O37" s="8">
        <v>50</v>
      </c>
      <c r="P37" s="8">
        <v>20</v>
      </c>
      <c r="Q37" s="8">
        <v>30</v>
      </c>
      <c r="R37" s="8"/>
      <c r="S37" s="8">
        <f t="shared" si="1"/>
        <v>100</v>
      </c>
      <c r="T37" s="7" t="s">
        <v>44</v>
      </c>
      <c r="U37" s="8"/>
      <c r="V37" s="10" t="s">
        <v>90</v>
      </c>
      <c r="W37" s="10" t="s">
        <v>192</v>
      </c>
      <c r="X37" s="10"/>
      <c r="Y37" s="8">
        <v>1</v>
      </c>
    </row>
    <row r="38" spans="1:25" s="11" customFormat="1" ht="22.5" x14ac:dyDescent="0.25">
      <c r="A38" s="8" t="s">
        <v>182</v>
      </c>
      <c r="B38" s="9" t="s">
        <v>183</v>
      </c>
      <c r="C38" s="8" t="s">
        <v>182</v>
      </c>
      <c r="D38" s="9" t="s">
        <v>183</v>
      </c>
      <c r="E38" s="8" t="s">
        <v>212</v>
      </c>
      <c r="F38" s="8" t="s">
        <v>213</v>
      </c>
      <c r="G38" s="9" t="s">
        <v>214</v>
      </c>
      <c r="H38" s="8" t="s">
        <v>3</v>
      </c>
      <c r="I38" s="9" t="s">
        <v>215</v>
      </c>
      <c r="J38" s="8">
        <v>481</v>
      </c>
      <c r="K38" s="7" t="s">
        <v>64</v>
      </c>
      <c r="L38" s="7" t="s">
        <v>79</v>
      </c>
      <c r="M38" s="7" t="s">
        <v>80</v>
      </c>
      <c r="N38" s="7" t="s">
        <v>80</v>
      </c>
      <c r="O38" s="8">
        <v>50</v>
      </c>
      <c r="P38" s="8">
        <v>20</v>
      </c>
      <c r="Q38" s="8">
        <v>30</v>
      </c>
      <c r="R38" s="8"/>
      <c r="S38" s="8">
        <f t="shared" si="1"/>
        <v>100</v>
      </c>
      <c r="T38" s="7" t="s">
        <v>44</v>
      </c>
      <c r="U38" s="8"/>
      <c r="V38" s="10" t="s">
        <v>89</v>
      </c>
      <c r="W38" s="10" t="s">
        <v>192</v>
      </c>
      <c r="X38" s="10"/>
      <c r="Y38" s="8">
        <v>2</v>
      </c>
    </row>
    <row r="39" spans="1:25" s="11" customFormat="1" ht="22.5" x14ac:dyDescent="0.25">
      <c r="A39" s="8" t="s">
        <v>182</v>
      </c>
      <c r="B39" s="9" t="s">
        <v>183</v>
      </c>
      <c r="C39" s="8" t="s">
        <v>182</v>
      </c>
      <c r="D39" s="9" t="s">
        <v>183</v>
      </c>
      <c r="E39" s="8" t="s">
        <v>9</v>
      </c>
      <c r="F39" s="8" t="s">
        <v>216</v>
      </c>
      <c r="G39" s="9" t="s">
        <v>10</v>
      </c>
      <c r="H39" s="8" t="s">
        <v>3</v>
      </c>
      <c r="I39" s="9" t="s">
        <v>217</v>
      </c>
      <c r="J39" s="8">
        <v>523</v>
      </c>
      <c r="K39" s="7" t="s">
        <v>65</v>
      </c>
      <c r="L39" s="7" t="s">
        <v>81</v>
      </c>
      <c r="M39" s="7" t="s">
        <v>80</v>
      </c>
      <c r="N39" s="7" t="s">
        <v>80</v>
      </c>
      <c r="O39" s="8">
        <v>50</v>
      </c>
      <c r="P39" s="8">
        <v>20</v>
      </c>
      <c r="Q39" s="8">
        <v>30</v>
      </c>
      <c r="R39" s="8"/>
      <c r="S39" s="8">
        <f t="shared" si="1"/>
        <v>100</v>
      </c>
      <c r="T39" s="7" t="s">
        <v>44</v>
      </c>
      <c r="U39" s="8"/>
      <c r="V39" s="10" t="s">
        <v>89</v>
      </c>
      <c r="W39" s="10" t="s">
        <v>192</v>
      </c>
      <c r="X39" s="10"/>
      <c r="Y39" s="8">
        <v>5</v>
      </c>
    </row>
    <row r="40" spans="1:25" s="11" customFormat="1" ht="33.75" x14ac:dyDescent="0.25">
      <c r="A40" s="8" t="s">
        <v>182</v>
      </c>
      <c r="B40" s="9" t="s">
        <v>183</v>
      </c>
      <c r="C40" s="8" t="s">
        <v>182</v>
      </c>
      <c r="D40" s="9" t="s">
        <v>183</v>
      </c>
      <c r="E40" s="8" t="s">
        <v>177</v>
      </c>
      <c r="F40" s="8" t="s">
        <v>218</v>
      </c>
      <c r="G40" s="9" t="s">
        <v>178</v>
      </c>
      <c r="H40" s="8" t="s">
        <v>3</v>
      </c>
      <c r="I40" s="9" t="s">
        <v>219</v>
      </c>
      <c r="J40" s="8">
        <v>529</v>
      </c>
      <c r="K40" s="7" t="s">
        <v>180</v>
      </c>
      <c r="L40" s="7" t="s">
        <v>181</v>
      </c>
      <c r="M40" s="7" t="s">
        <v>80</v>
      </c>
      <c r="N40" s="7" t="s">
        <v>80</v>
      </c>
      <c r="O40" s="8">
        <v>50</v>
      </c>
      <c r="P40" s="8">
        <v>20</v>
      </c>
      <c r="Q40" s="8">
        <v>30</v>
      </c>
      <c r="R40" s="8"/>
      <c r="S40" s="8">
        <f t="shared" si="1"/>
        <v>100</v>
      </c>
      <c r="T40" s="7" t="s">
        <v>44</v>
      </c>
      <c r="U40" s="8"/>
      <c r="V40" s="10" t="s">
        <v>89</v>
      </c>
      <c r="W40" s="10" t="s">
        <v>192</v>
      </c>
      <c r="X40" s="10"/>
      <c r="Y40" s="8">
        <v>2</v>
      </c>
    </row>
    <row r="41" spans="1:25" s="11" customFormat="1" ht="22.5" x14ac:dyDescent="0.25">
      <c r="A41" s="8" t="s">
        <v>182</v>
      </c>
      <c r="B41" s="9" t="s">
        <v>183</v>
      </c>
      <c r="C41" s="8" t="s">
        <v>182</v>
      </c>
      <c r="D41" s="9" t="s">
        <v>183</v>
      </c>
      <c r="E41" s="8" t="s">
        <v>220</v>
      </c>
      <c r="F41" s="8" t="s">
        <v>221</v>
      </c>
      <c r="G41" s="9" t="s">
        <v>25</v>
      </c>
      <c r="H41" s="8" t="s">
        <v>4</v>
      </c>
      <c r="I41" s="9" t="s">
        <v>222</v>
      </c>
      <c r="J41" s="8">
        <v>581</v>
      </c>
      <c r="K41" s="7" t="s">
        <v>25</v>
      </c>
      <c r="L41" s="7" t="s">
        <v>82</v>
      </c>
      <c r="M41" s="7" t="s">
        <v>80</v>
      </c>
      <c r="N41" s="7" t="s">
        <v>80</v>
      </c>
      <c r="O41" s="8">
        <v>50</v>
      </c>
      <c r="P41" s="8">
        <v>20</v>
      </c>
      <c r="Q41" s="8">
        <v>30</v>
      </c>
      <c r="R41" s="8"/>
      <c r="S41" s="8">
        <f t="shared" si="1"/>
        <v>100</v>
      </c>
      <c r="T41" s="7" t="s">
        <v>44</v>
      </c>
      <c r="U41" s="8"/>
      <c r="V41" s="10" t="s">
        <v>191</v>
      </c>
      <c r="W41" s="10" t="s">
        <v>192</v>
      </c>
      <c r="X41" s="10"/>
      <c r="Y41" s="8">
        <v>2</v>
      </c>
    </row>
    <row r="42" spans="1:25" s="11" customFormat="1" ht="22.5" x14ac:dyDescent="0.25">
      <c r="A42" s="8" t="s">
        <v>182</v>
      </c>
      <c r="B42" s="9" t="s">
        <v>183</v>
      </c>
      <c r="C42" s="8" t="s">
        <v>182</v>
      </c>
      <c r="D42" s="9" t="s">
        <v>183</v>
      </c>
      <c r="E42" s="8" t="s">
        <v>223</v>
      </c>
      <c r="F42" s="8" t="s">
        <v>224</v>
      </c>
      <c r="G42" s="9" t="s">
        <v>225</v>
      </c>
      <c r="H42" s="8" t="s">
        <v>3</v>
      </c>
      <c r="I42" s="9" t="s">
        <v>226</v>
      </c>
      <c r="J42" s="8">
        <v>762</v>
      </c>
      <c r="K42" s="7" t="s">
        <v>120</v>
      </c>
      <c r="L42" s="7" t="s">
        <v>121</v>
      </c>
      <c r="M42" s="7" t="s">
        <v>122</v>
      </c>
      <c r="N42" s="7" t="s">
        <v>122</v>
      </c>
      <c r="O42" s="8">
        <v>50</v>
      </c>
      <c r="P42" s="8">
        <v>20</v>
      </c>
      <c r="Q42" s="8">
        <v>30</v>
      </c>
      <c r="R42" s="8"/>
      <c r="S42" s="8">
        <f t="shared" si="1"/>
        <v>100</v>
      </c>
      <c r="T42" s="7" t="s">
        <v>44</v>
      </c>
      <c r="U42" s="8"/>
      <c r="V42" s="10" t="s">
        <v>90</v>
      </c>
      <c r="W42" s="10" t="s">
        <v>192</v>
      </c>
      <c r="X42" s="10"/>
      <c r="Y42" s="8">
        <v>1</v>
      </c>
    </row>
    <row r="43" spans="1:25" s="11" customFormat="1" ht="22.5" x14ac:dyDescent="0.25">
      <c r="A43" s="8" t="s">
        <v>182</v>
      </c>
      <c r="B43" s="9" t="s">
        <v>183</v>
      </c>
      <c r="C43" s="8" t="s">
        <v>182</v>
      </c>
      <c r="D43" s="9" t="s">
        <v>183</v>
      </c>
      <c r="E43" s="8" t="s">
        <v>227</v>
      </c>
      <c r="F43" s="8" t="s">
        <v>228</v>
      </c>
      <c r="G43" s="9" t="s">
        <v>229</v>
      </c>
      <c r="H43" s="8" t="s">
        <v>3</v>
      </c>
      <c r="I43" s="9" t="s">
        <v>230</v>
      </c>
      <c r="J43" s="8">
        <v>812</v>
      </c>
      <c r="K43" s="7" t="s">
        <v>129</v>
      </c>
      <c r="L43" s="7" t="s">
        <v>130</v>
      </c>
      <c r="M43" s="7" t="s">
        <v>73</v>
      </c>
      <c r="N43" s="7" t="s">
        <v>73</v>
      </c>
      <c r="O43" s="8">
        <v>50</v>
      </c>
      <c r="P43" s="8">
        <v>20</v>
      </c>
      <c r="Q43" s="8">
        <v>30</v>
      </c>
      <c r="R43" s="8"/>
      <c r="S43" s="8">
        <f t="shared" si="1"/>
        <v>100</v>
      </c>
      <c r="T43" s="7" t="s">
        <v>44</v>
      </c>
      <c r="U43" s="8"/>
      <c r="V43" s="10" t="s">
        <v>201</v>
      </c>
      <c r="W43" s="10" t="s">
        <v>192</v>
      </c>
      <c r="X43" s="10"/>
      <c r="Y43" s="8">
        <v>2</v>
      </c>
    </row>
    <row r="44" spans="1:25" s="11" customFormat="1" ht="45" x14ac:dyDescent="0.25">
      <c r="A44" s="8" t="s">
        <v>231</v>
      </c>
      <c r="B44" s="9" t="s">
        <v>232</v>
      </c>
      <c r="C44" s="8" t="s">
        <v>231</v>
      </c>
      <c r="D44" s="9" t="s">
        <v>232</v>
      </c>
      <c r="E44" s="8" t="s">
        <v>7</v>
      </c>
      <c r="F44" s="8" t="str">
        <f t="shared" ref="F44:F51" si="2">C44&amp;E44</f>
        <v>27109147</v>
      </c>
      <c r="G44" s="9" t="s">
        <v>8</v>
      </c>
      <c r="H44" s="8" t="s">
        <v>3</v>
      </c>
      <c r="I44" s="9" t="s">
        <v>1160</v>
      </c>
      <c r="J44" s="8">
        <v>345</v>
      </c>
      <c r="K44" s="7" t="s">
        <v>63</v>
      </c>
      <c r="L44" s="7" t="s">
        <v>76</v>
      </c>
      <c r="M44" s="7" t="s">
        <v>77</v>
      </c>
      <c r="N44" s="7" t="s">
        <v>77</v>
      </c>
      <c r="O44" s="8">
        <v>50</v>
      </c>
      <c r="P44" s="8">
        <v>20</v>
      </c>
      <c r="Q44" s="8">
        <v>30</v>
      </c>
      <c r="R44" s="8"/>
      <c r="S44" s="8">
        <f t="shared" si="1"/>
        <v>100</v>
      </c>
      <c r="T44" s="7" t="s">
        <v>44</v>
      </c>
      <c r="U44" s="8"/>
      <c r="V44" s="10" t="s">
        <v>236</v>
      </c>
      <c r="W44" s="10" t="s">
        <v>1170</v>
      </c>
      <c r="X44" s="10"/>
      <c r="Y44" s="8">
        <v>3</v>
      </c>
    </row>
    <row r="45" spans="1:25" s="11" customFormat="1" ht="45" x14ac:dyDescent="0.25">
      <c r="A45" s="8" t="s">
        <v>231</v>
      </c>
      <c r="B45" s="9" t="s">
        <v>232</v>
      </c>
      <c r="C45" s="8" t="s">
        <v>231</v>
      </c>
      <c r="D45" s="9" t="s">
        <v>232</v>
      </c>
      <c r="E45" s="8" t="s">
        <v>1161</v>
      </c>
      <c r="F45" s="8" t="str">
        <f t="shared" si="2"/>
        <v>2710L197</v>
      </c>
      <c r="G45" s="9" t="s">
        <v>1162</v>
      </c>
      <c r="H45" s="8" t="s">
        <v>3</v>
      </c>
      <c r="I45" s="9" t="s">
        <v>1163</v>
      </c>
      <c r="J45" s="8">
        <v>345</v>
      </c>
      <c r="K45" s="7" t="s">
        <v>63</v>
      </c>
      <c r="L45" s="7" t="s">
        <v>76</v>
      </c>
      <c r="M45" s="7" t="s">
        <v>77</v>
      </c>
      <c r="N45" s="7" t="s">
        <v>77</v>
      </c>
      <c r="O45" s="8">
        <v>50</v>
      </c>
      <c r="P45" s="8">
        <v>20</v>
      </c>
      <c r="Q45" s="8">
        <v>30</v>
      </c>
      <c r="R45" s="8"/>
      <c r="S45" s="8">
        <f t="shared" si="1"/>
        <v>100</v>
      </c>
      <c r="T45" s="7" t="s">
        <v>44</v>
      </c>
      <c r="U45" s="8"/>
      <c r="V45" s="10" t="s">
        <v>1164</v>
      </c>
      <c r="W45" s="10" t="s">
        <v>1170</v>
      </c>
      <c r="X45" s="10"/>
      <c r="Y45" s="8">
        <v>3</v>
      </c>
    </row>
    <row r="46" spans="1:25" s="11" customFormat="1" ht="45" x14ac:dyDescent="0.25">
      <c r="A46" s="8" t="s">
        <v>231</v>
      </c>
      <c r="B46" s="9" t="s">
        <v>232</v>
      </c>
      <c r="C46" s="8" t="s">
        <v>231</v>
      </c>
      <c r="D46" s="9" t="s">
        <v>232</v>
      </c>
      <c r="E46" s="8" t="s">
        <v>233</v>
      </c>
      <c r="F46" s="8" t="str">
        <f t="shared" si="2"/>
        <v>27109170</v>
      </c>
      <c r="G46" s="9" t="s">
        <v>234</v>
      </c>
      <c r="H46" s="8" t="s">
        <v>3</v>
      </c>
      <c r="I46" s="9" t="s">
        <v>235</v>
      </c>
      <c r="J46" s="8">
        <v>345</v>
      </c>
      <c r="K46" s="7" t="s">
        <v>63</v>
      </c>
      <c r="L46" s="7" t="s">
        <v>76</v>
      </c>
      <c r="M46" s="7" t="s">
        <v>77</v>
      </c>
      <c r="N46" s="7" t="s">
        <v>77</v>
      </c>
      <c r="O46" s="8">
        <v>50</v>
      </c>
      <c r="P46" s="8">
        <v>20</v>
      </c>
      <c r="Q46" s="8">
        <v>30</v>
      </c>
      <c r="R46" s="8"/>
      <c r="S46" s="8">
        <f t="shared" si="1"/>
        <v>100</v>
      </c>
      <c r="T46" s="7" t="s">
        <v>44</v>
      </c>
      <c r="U46" s="8"/>
      <c r="V46" s="10" t="s">
        <v>236</v>
      </c>
      <c r="W46" s="10" t="s">
        <v>1170</v>
      </c>
      <c r="X46" s="10" t="s">
        <v>237</v>
      </c>
      <c r="Y46" s="8">
        <v>3</v>
      </c>
    </row>
    <row r="47" spans="1:25" s="11" customFormat="1" ht="45" x14ac:dyDescent="0.25">
      <c r="A47" s="8" t="s">
        <v>231</v>
      </c>
      <c r="B47" s="9" t="s">
        <v>232</v>
      </c>
      <c r="C47" s="8" t="s">
        <v>231</v>
      </c>
      <c r="D47" s="9" t="s">
        <v>232</v>
      </c>
      <c r="E47" s="8" t="s">
        <v>238</v>
      </c>
      <c r="F47" s="8" t="str">
        <f t="shared" si="2"/>
        <v>27109159</v>
      </c>
      <c r="G47" s="9" t="s">
        <v>239</v>
      </c>
      <c r="H47" s="8" t="s">
        <v>3</v>
      </c>
      <c r="I47" s="9" t="s">
        <v>240</v>
      </c>
      <c r="J47" s="8">
        <v>481</v>
      </c>
      <c r="K47" s="7" t="s">
        <v>64</v>
      </c>
      <c r="L47" s="7" t="s">
        <v>79</v>
      </c>
      <c r="M47" s="7" t="s">
        <v>80</v>
      </c>
      <c r="N47" s="7" t="s">
        <v>80</v>
      </c>
      <c r="O47" s="8">
        <v>50</v>
      </c>
      <c r="P47" s="8">
        <v>20</v>
      </c>
      <c r="Q47" s="8">
        <v>30</v>
      </c>
      <c r="R47" s="8"/>
      <c r="S47" s="8">
        <f t="shared" si="1"/>
        <v>100</v>
      </c>
      <c r="T47" s="7" t="s">
        <v>44</v>
      </c>
      <c r="U47" s="8"/>
      <c r="V47" s="10" t="s">
        <v>241</v>
      </c>
      <c r="W47" s="10" t="s">
        <v>1170</v>
      </c>
      <c r="X47" s="10" t="s">
        <v>237</v>
      </c>
      <c r="Y47" s="8">
        <v>1</v>
      </c>
    </row>
    <row r="48" spans="1:25" s="11" customFormat="1" ht="45" x14ac:dyDescent="0.25">
      <c r="A48" s="8" t="s">
        <v>231</v>
      </c>
      <c r="B48" s="9" t="s">
        <v>232</v>
      </c>
      <c r="C48" s="8" t="s">
        <v>231</v>
      </c>
      <c r="D48" s="9" t="s">
        <v>232</v>
      </c>
      <c r="E48" s="8" t="s">
        <v>166</v>
      </c>
      <c r="F48" s="8" t="str">
        <f t="shared" si="2"/>
        <v>27109123</v>
      </c>
      <c r="G48" s="9" t="s">
        <v>167</v>
      </c>
      <c r="H48" s="8" t="s">
        <v>3</v>
      </c>
      <c r="I48" s="9" t="s">
        <v>242</v>
      </c>
      <c r="J48" s="8">
        <v>521</v>
      </c>
      <c r="K48" s="7" t="s">
        <v>169</v>
      </c>
      <c r="L48" s="7" t="s">
        <v>170</v>
      </c>
      <c r="M48" s="7" t="s">
        <v>80</v>
      </c>
      <c r="N48" s="7" t="s">
        <v>80</v>
      </c>
      <c r="O48" s="8">
        <v>50</v>
      </c>
      <c r="P48" s="8">
        <v>20</v>
      </c>
      <c r="Q48" s="8">
        <v>30</v>
      </c>
      <c r="R48" s="8"/>
      <c r="S48" s="8">
        <f t="shared" si="1"/>
        <v>100</v>
      </c>
      <c r="T48" s="7" t="s">
        <v>44</v>
      </c>
      <c r="U48" s="8"/>
      <c r="V48" s="10" t="s">
        <v>243</v>
      </c>
      <c r="W48" s="10" t="s">
        <v>1170</v>
      </c>
      <c r="X48" s="10" t="s">
        <v>237</v>
      </c>
      <c r="Y48" s="8">
        <v>4</v>
      </c>
    </row>
    <row r="49" spans="1:25" s="11" customFormat="1" ht="45" x14ac:dyDescent="0.25">
      <c r="A49" s="8" t="s">
        <v>231</v>
      </c>
      <c r="B49" s="9" t="s">
        <v>232</v>
      </c>
      <c r="C49" s="8" t="s">
        <v>231</v>
      </c>
      <c r="D49" s="9" t="s">
        <v>232</v>
      </c>
      <c r="E49" s="8" t="s">
        <v>244</v>
      </c>
      <c r="F49" s="8" t="str">
        <f t="shared" si="2"/>
        <v>27109740</v>
      </c>
      <c r="G49" s="9" t="s">
        <v>245</v>
      </c>
      <c r="H49" s="8" t="s">
        <v>3</v>
      </c>
      <c r="I49" s="9" t="s">
        <v>246</v>
      </c>
      <c r="J49" s="8">
        <v>525</v>
      </c>
      <c r="K49" s="7" t="s">
        <v>247</v>
      </c>
      <c r="L49" s="7" t="s">
        <v>248</v>
      </c>
      <c r="M49" s="7" t="s">
        <v>80</v>
      </c>
      <c r="N49" s="7" t="s">
        <v>80</v>
      </c>
      <c r="O49" s="8">
        <v>50</v>
      </c>
      <c r="P49" s="8">
        <v>20</v>
      </c>
      <c r="Q49" s="8">
        <v>30</v>
      </c>
      <c r="R49" s="8"/>
      <c r="S49" s="8">
        <f t="shared" si="1"/>
        <v>100</v>
      </c>
      <c r="T49" s="7" t="s">
        <v>44</v>
      </c>
      <c r="U49" s="8"/>
      <c r="V49" s="10" t="s">
        <v>249</v>
      </c>
      <c r="W49" s="10" t="s">
        <v>1170</v>
      </c>
      <c r="X49" s="10" t="s">
        <v>237</v>
      </c>
      <c r="Y49" s="8">
        <v>4</v>
      </c>
    </row>
    <row r="50" spans="1:25" s="11" customFormat="1" ht="45" x14ac:dyDescent="0.25">
      <c r="A50" s="8" t="s">
        <v>231</v>
      </c>
      <c r="B50" s="9" t="s">
        <v>232</v>
      </c>
      <c r="C50" s="8" t="s">
        <v>231</v>
      </c>
      <c r="D50" s="9" t="s">
        <v>232</v>
      </c>
      <c r="E50" s="8" t="s">
        <v>250</v>
      </c>
      <c r="F50" s="8" t="str">
        <f t="shared" si="2"/>
        <v>27109554</v>
      </c>
      <c r="G50" s="9" t="s">
        <v>251</v>
      </c>
      <c r="H50" s="8" t="s">
        <v>3</v>
      </c>
      <c r="I50" s="9" t="s">
        <v>252</v>
      </c>
      <c r="J50" s="8">
        <v>726</v>
      </c>
      <c r="K50" s="7" t="s">
        <v>253</v>
      </c>
      <c r="L50" s="7" t="s">
        <v>254</v>
      </c>
      <c r="M50" s="7" t="s">
        <v>255</v>
      </c>
      <c r="N50" s="7" t="s">
        <v>255</v>
      </c>
      <c r="O50" s="8">
        <v>50</v>
      </c>
      <c r="P50" s="8">
        <v>20</v>
      </c>
      <c r="Q50" s="8">
        <v>30</v>
      </c>
      <c r="R50" s="8"/>
      <c r="S50" s="8">
        <f t="shared" si="1"/>
        <v>100</v>
      </c>
      <c r="T50" s="7" t="s">
        <v>256</v>
      </c>
      <c r="U50" s="8"/>
      <c r="V50" s="10" t="s">
        <v>257</v>
      </c>
      <c r="W50" s="10" t="s">
        <v>1170</v>
      </c>
      <c r="X50" s="10" t="s">
        <v>237</v>
      </c>
      <c r="Y50" s="8">
        <v>4</v>
      </c>
    </row>
    <row r="51" spans="1:25" s="11" customFormat="1" ht="45" x14ac:dyDescent="0.25">
      <c r="A51" s="8" t="s">
        <v>231</v>
      </c>
      <c r="B51" s="9" t="s">
        <v>232</v>
      </c>
      <c r="C51" s="8" t="s">
        <v>231</v>
      </c>
      <c r="D51" s="9" t="s">
        <v>232</v>
      </c>
      <c r="E51" s="8" t="s">
        <v>258</v>
      </c>
      <c r="F51" s="8" t="str">
        <f t="shared" si="2"/>
        <v>2710L200</v>
      </c>
      <c r="G51" s="9" t="s">
        <v>259</v>
      </c>
      <c r="H51" s="8" t="s">
        <v>3</v>
      </c>
      <c r="I51" s="9" t="s">
        <v>260</v>
      </c>
      <c r="J51" s="8">
        <v>861</v>
      </c>
      <c r="K51" s="7" t="s">
        <v>136</v>
      </c>
      <c r="L51" s="7" t="s">
        <v>137</v>
      </c>
      <c r="M51" s="7" t="s">
        <v>138</v>
      </c>
      <c r="N51" s="7" t="s">
        <v>138</v>
      </c>
      <c r="O51" s="8">
        <v>50</v>
      </c>
      <c r="P51" s="8">
        <v>20</v>
      </c>
      <c r="Q51" s="8">
        <v>30</v>
      </c>
      <c r="R51" s="8"/>
      <c r="S51" s="8">
        <f t="shared" si="1"/>
        <v>100</v>
      </c>
      <c r="T51" s="7" t="s">
        <v>44</v>
      </c>
      <c r="U51" s="8"/>
      <c r="V51" s="10" t="s">
        <v>261</v>
      </c>
      <c r="W51" s="10" t="s">
        <v>1170</v>
      </c>
      <c r="X51" s="10" t="s">
        <v>237</v>
      </c>
      <c r="Y51" s="8">
        <v>2</v>
      </c>
    </row>
    <row r="52" spans="1:25" s="11" customFormat="1" ht="33.75" x14ac:dyDescent="0.25">
      <c r="A52" s="8" t="s">
        <v>262</v>
      </c>
      <c r="B52" s="9" t="s">
        <v>263</v>
      </c>
      <c r="C52" s="8" t="s">
        <v>262</v>
      </c>
      <c r="D52" s="9" t="s">
        <v>263</v>
      </c>
      <c r="E52" s="8" t="s">
        <v>250</v>
      </c>
      <c r="F52" s="8" t="s">
        <v>264</v>
      </c>
      <c r="G52" s="9" t="s">
        <v>251</v>
      </c>
      <c r="H52" s="8" t="s">
        <v>3</v>
      </c>
      <c r="I52" s="9" t="s">
        <v>265</v>
      </c>
      <c r="J52" s="8">
        <v>726</v>
      </c>
      <c r="K52" s="7" t="s">
        <v>253</v>
      </c>
      <c r="L52" s="7" t="s">
        <v>254</v>
      </c>
      <c r="M52" s="7" t="s">
        <v>255</v>
      </c>
      <c r="N52" s="7" t="s">
        <v>266</v>
      </c>
      <c r="O52" s="8">
        <v>50</v>
      </c>
      <c r="P52" s="8">
        <v>25</v>
      </c>
      <c r="Q52" s="8">
        <v>25</v>
      </c>
      <c r="R52" s="8"/>
      <c r="S52" s="8">
        <f t="shared" si="1"/>
        <v>100</v>
      </c>
      <c r="T52" s="7" t="s">
        <v>256</v>
      </c>
      <c r="U52" s="8"/>
      <c r="V52" s="10" t="s">
        <v>267</v>
      </c>
      <c r="W52" s="10" t="s">
        <v>268</v>
      </c>
      <c r="X52" s="10"/>
      <c r="Y52" s="8">
        <v>4</v>
      </c>
    </row>
    <row r="53" spans="1:25" s="11" customFormat="1" ht="33.75" x14ac:dyDescent="0.25">
      <c r="A53" s="8" t="s">
        <v>269</v>
      </c>
      <c r="B53" s="9" t="s">
        <v>270</v>
      </c>
      <c r="C53" s="8" t="s">
        <v>269</v>
      </c>
      <c r="D53" s="9" t="s">
        <v>270</v>
      </c>
      <c r="E53" s="8" t="s">
        <v>271</v>
      </c>
      <c r="F53" s="8" t="s">
        <v>272</v>
      </c>
      <c r="G53" s="9" t="s">
        <v>273</v>
      </c>
      <c r="H53" s="8" t="s">
        <v>3</v>
      </c>
      <c r="I53" s="9" t="s">
        <v>274</v>
      </c>
      <c r="J53" s="8">
        <v>212</v>
      </c>
      <c r="K53" s="7" t="s">
        <v>99</v>
      </c>
      <c r="L53" s="7" t="s">
        <v>100</v>
      </c>
      <c r="M53" s="7" t="s">
        <v>69</v>
      </c>
      <c r="N53" s="7">
        <v>212</v>
      </c>
      <c r="O53" s="8">
        <v>50</v>
      </c>
      <c r="P53" s="8">
        <v>20</v>
      </c>
      <c r="Q53" s="8">
        <v>20</v>
      </c>
      <c r="R53" s="8">
        <v>10</v>
      </c>
      <c r="S53" s="8">
        <f t="shared" si="1"/>
        <v>100</v>
      </c>
      <c r="T53" s="7" t="s">
        <v>275</v>
      </c>
      <c r="U53" s="8"/>
      <c r="V53" s="10" t="s">
        <v>276</v>
      </c>
      <c r="W53" s="10" t="s">
        <v>277</v>
      </c>
      <c r="X53" s="10"/>
      <c r="Y53" s="8">
        <v>1</v>
      </c>
    </row>
    <row r="54" spans="1:25" s="11" customFormat="1" x14ac:dyDescent="0.25">
      <c r="A54" s="8" t="s">
        <v>278</v>
      </c>
      <c r="B54" s="9" t="s">
        <v>279</v>
      </c>
      <c r="C54" s="8" t="s">
        <v>278</v>
      </c>
      <c r="D54" s="9" t="s">
        <v>279</v>
      </c>
      <c r="E54" s="8" t="s">
        <v>280</v>
      </c>
      <c r="F54" s="8" t="s">
        <v>281</v>
      </c>
      <c r="G54" s="9" t="s">
        <v>282</v>
      </c>
      <c r="H54" s="8" t="s">
        <v>3</v>
      </c>
      <c r="I54" s="9" t="s">
        <v>283</v>
      </c>
      <c r="J54" s="8">
        <v>211</v>
      </c>
      <c r="K54" s="7" t="s">
        <v>284</v>
      </c>
      <c r="L54" s="7" t="s">
        <v>285</v>
      </c>
      <c r="M54" s="7" t="s">
        <v>69</v>
      </c>
      <c r="N54" s="7">
        <v>214</v>
      </c>
      <c r="O54" s="8">
        <v>50</v>
      </c>
      <c r="P54" s="8">
        <v>20</v>
      </c>
      <c r="Q54" s="8">
        <v>30</v>
      </c>
      <c r="R54" s="8"/>
      <c r="S54" s="8">
        <f t="shared" si="1"/>
        <v>100</v>
      </c>
      <c r="T54" s="7" t="s">
        <v>44</v>
      </c>
      <c r="U54" s="8"/>
      <c r="V54" s="10" t="s">
        <v>286</v>
      </c>
      <c r="W54" s="10" t="s">
        <v>287</v>
      </c>
      <c r="X54" s="10"/>
      <c r="Y54" s="8">
        <v>2</v>
      </c>
    </row>
    <row r="55" spans="1:25" s="11" customFormat="1" x14ac:dyDescent="0.25">
      <c r="A55" s="8" t="s">
        <v>278</v>
      </c>
      <c r="B55" s="9" t="s">
        <v>279</v>
      </c>
      <c r="C55" s="8" t="s">
        <v>278</v>
      </c>
      <c r="D55" s="9" t="s">
        <v>279</v>
      </c>
      <c r="E55" s="8" t="s">
        <v>288</v>
      </c>
      <c r="F55" s="8" t="s">
        <v>289</v>
      </c>
      <c r="G55" s="9" t="s">
        <v>290</v>
      </c>
      <c r="H55" s="8" t="s">
        <v>3</v>
      </c>
      <c r="I55" s="9" t="s">
        <v>291</v>
      </c>
      <c r="J55" s="8">
        <v>212</v>
      </c>
      <c r="K55" s="7" t="s">
        <v>99</v>
      </c>
      <c r="L55" s="7" t="s">
        <v>100</v>
      </c>
      <c r="M55" s="7" t="s">
        <v>69</v>
      </c>
      <c r="N55" s="7" t="s">
        <v>292</v>
      </c>
      <c r="O55" s="8">
        <v>50</v>
      </c>
      <c r="P55" s="8">
        <v>20</v>
      </c>
      <c r="Q55" s="8">
        <v>30</v>
      </c>
      <c r="R55" s="8"/>
      <c r="S55" s="8">
        <f t="shared" si="1"/>
        <v>100</v>
      </c>
      <c r="T55" s="7" t="s">
        <v>44</v>
      </c>
      <c r="U55" s="8"/>
      <c r="V55" s="10" t="s">
        <v>286</v>
      </c>
      <c r="W55" s="10" t="s">
        <v>287</v>
      </c>
      <c r="X55" s="10"/>
      <c r="Y55" s="8">
        <v>2</v>
      </c>
    </row>
    <row r="56" spans="1:25" s="11" customFormat="1" ht="22.5" x14ac:dyDescent="0.25">
      <c r="A56" s="8" t="s">
        <v>278</v>
      </c>
      <c r="B56" s="9" t="s">
        <v>279</v>
      </c>
      <c r="C56" s="8" t="s">
        <v>278</v>
      </c>
      <c r="D56" s="9" t="s">
        <v>279</v>
      </c>
      <c r="E56" s="8" t="s">
        <v>293</v>
      </c>
      <c r="F56" s="8" t="s">
        <v>294</v>
      </c>
      <c r="G56" s="9" t="s">
        <v>295</v>
      </c>
      <c r="H56" s="8" t="s">
        <v>3</v>
      </c>
      <c r="I56" s="9" t="s">
        <v>296</v>
      </c>
      <c r="J56" s="8">
        <v>213</v>
      </c>
      <c r="K56" s="7" t="s">
        <v>188</v>
      </c>
      <c r="L56" s="7" t="s">
        <v>189</v>
      </c>
      <c r="M56" s="7" t="s">
        <v>190</v>
      </c>
      <c r="N56" s="7" t="s">
        <v>292</v>
      </c>
      <c r="O56" s="8">
        <v>50</v>
      </c>
      <c r="P56" s="8">
        <v>20</v>
      </c>
      <c r="Q56" s="8">
        <v>30</v>
      </c>
      <c r="R56" s="8"/>
      <c r="S56" s="8">
        <f t="shared" si="1"/>
        <v>100</v>
      </c>
      <c r="T56" s="7" t="s">
        <v>44</v>
      </c>
      <c r="U56" s="8"/>
      <c r="V56" s="10" t="s">
        <v>297</v>
      </c>
      <c r="W56" s="10" t="s">
        <v>287</v>
      </c>
      <c r="X56" s="10"/>
      <c r="Y56" s="8">
        <v>2</v>
      </c>
    </row>
    <row r="57" spans="1:25" s="11" customFormat="1" ht="22.5" x14ac:dyDescent="0.25">
      <c r="A57" s="8" t="s">
        <v>278</v>
      </c>
      <c r="B57" s="9" t="s">
        <v>279</v>
      </c>
      <c r="C57" s="8" t="s">
        <v>278</v>
      </c>
      <c r="D57" s="9" t="s">
        <v>279</v>
      </c>
      <c r="E57" s="8" t="s">
        <v>298</v>
      </c>
      <c r="F57" s="8" t="s">
        <v>299</v>
      </c>
      <c r="G57" s="9" t="s">
        <v>300</v>
      </c>
      <c r="H57" s="8" t="s">
        <v>3</v>
      </c>
      <c r="I57" s="9" t="s">
        <v>301</v>
      </c>
      <c r="J57" s="8">
        <v>213</v>
      </c>
      <c r="K57" s="7" t="s">
        <v>188</v>
      </c>
      <c r="L57" s="7" t="s">
        <v>189</v>
      </c>
      <c r="M57" s="7" t="s">
        <v>190</v>
      </c>
      <c r="N57" s="7" t="s">
        <v>292</v>
      </c>
      <c r="O57" s="8">
        <v>50</v>
      </c>
      <c r="P57" s="8">
        <v>20</v>
      </c>
      <c r="Q57" s="8">
        <v>30</v>
      </c>
      <c r="R57" s="8"/>
      <c r="S57" s="8">
        <f t="shared" si="1"/>
        <v>100</v>
      </c>
      <c r="T57" s="7" t="s">
        <v>44</v>
      </c>
      <c r="U57" s="8"/>
      <c r="V57" s="10" t="s">
        <v>286</v>
      </c>
      <c r="W57" s="10" t="s">
        <v>287</v>
      </c>
      <c r="X57" s="10"/>
      <c r="Y57" s="8">
        <v>5</v>
      </c>
    </row>
    <row r="58" spans="1:25" s="11" customFormat="1" ht="22.5" x14ac:dyDescent="0.25">
      <c r="A58" s="8" t="s">
        <v>278</v>
      </c>
      <c r="B58" s="9" t="s">
        <v>279</v>
      </c>
      <c r="C58" s="8" t="s">
        <v>278</v>
      </c>
      <c r="D58" s="9" t="s">
        <v>279</v>
      </c>
      <c r="E58" s="8" t="s">
        <v>302</v>
      </c>
      <c r="F58" s="8" t="s">
        <v>303</v>
      </c>
      <c r="G58" s="9" t="s">
        <v>304</v>
      </c>
      <c r="H58" s="8" t="s">
        <v>3</v>
      </c>
      <c r="I58" s="9" t="s">
        <v>305</v>
      </c>
      <c r="J58" s="8">
        <v>213</v>
      </c>
      <c r="K58" s="7" t="s">
        <v>188</v>
      </c>
      <c r="L58" s="7" t="s">
        <v>189</v>
      </c>
      <c r="M58" s="7" t="s">
        <v>190</v>
      </c>
      <c r="N58" s="7" t="s">
        <v>292</v>
      </c>
      <c r="O58" s="8">
        <v>50</v>
      </c>
      <c r="P58" s="8">
        <v>20</v>
      </c>
      <c r="Q58" s="8">
        <v>30</v>
      </c>
      <c r="R58" s="8"/>
      <c r="S58" s="8">
        <f t="shared" si="1"/>
        <v>100</v>
      </c>
      <c r="T58" s="7" t="s">
        <v>44</v>
      </c>
      <c r="U58" s="8"/>
      <c r="V58" s="10" t="s">
        <v>297</v>
      </c>
      <c r="W58" s="10" t="s">
        <v>287</v>
      </c>
      <c r="X58" s="10"/>
      <c r="Y58" s="8">
        <v>2</v>
      </c>
    </row>
    <row r="59" spans="1:25" s="11" customFormat="1" ht="22.5" x14ac:dyDescent="0.25">
      <c r="A59" s="8" t="s">
        <v>278</v>
      </c>
      <c r="B59" s="9" t="s">
        <v>279</v>
      </c>
      <c r="C59" s="8" t="s">
        <v>278</v>
      </c>
      <c r="D59" s="9" t="s">
        <v>279</v>
      </c>
      <c r="E59" s="8" t="s">
        <v>17</v>
      </c>
      <c r="F59" s="8" t="s">
        <v>306</v>
      </c>
      <c r="G59" s="9" t="s">
        <v>18</v>
      </c>
      <c r="H59" s="8" t="s">
        <v>4</v>
      </c>
      <c r="I59" s="9" t="s">
        <v>307</v>
      </c>
      <c r="J59" s="8">
        <v>581</v>
      </c>
      <c r="K59" s="7" t="s">
        <v>25</v>
      </c>
      <c r="L59" s="7" t="s">
        <v>82</v>
      </c>
      <c r="M59" s="7" t="s">
        <v>80</v>
      </c>
      <c r="N59" s="7" t="s">
        <v>308</v>
      </c>
      <c r="O59" s="8">
        <v>50</v>
      </c>
      <c r="P59" s="8">
        <v>20</v>
      </c>
      <c r="Q59" s="8">
        <v>30</v>
      </c>
      <c r="R59" s="8"/>
      <c r="S59" s="8">
        <f t="shared" si="1"/>
        <v>100</v>
      </c>
      <c r="T59" s="7" t="s">
        <v>44</v>
      </c>
      <c r="U59" s="8"/>
      <c r="V59" s="10" t="s">
        <v>286</v>
      </c>
      <c r="W59" s="10" t="s">
        <v>287</v>
      </c>
      <c r="X59" s="10"/>
      <c r="Y59" s="8">
        <v>4</v>
      </c>
    </row>
    <row r="60" spans="1:25" s="11" customFormat="1" ht="22.5" x14ac:dyDescent="0.25">
      <c r="A60" s="8" t="s">
        <v>309</v>
      </c>
      <c r="B60" s="9" t="s">
        <v>310</v>
      </c>
      <c r="C60" s="8" t="s">
        <v>309</v>
      </c>
      <c r="D60" s="9" t="s">
        <v>310</v>
      </c>
      <c r="E60" s="8" t="s">
        <v>311</v>
      </c>
      <c r="F60" s="8" t="s">
        <v>312</v>
      </c>
      <c r="G60" s="9" t="s">
        <v>313</v>
      </c>
      <c r="H60" s="8" t="s">
        <v>3</v>
      </c>
      <c r="I60" s="9" t="s">
        <v>314</v>
      </c>
      <c r="J60" s="8">
        <v>341</v>
      </c>
      <c r="K60" s="7" t="s">
        <v>315</v>
      </c>
      <c r="L60" s="7" t="s">
        <v>316</v>
      </c>
      <c r="M60" s="7" t="s">
        <v>73</v>
      </c>
      <c r="N60" s="7" t="s">
        <v>317</v>
      </c>
      <c r="O60" s="8">
        <v>50</v>
      </c>
      <c r="P60" s="8">
        <v>20</v>
      </c>
      <c r="Q60" s="8">
        <v>30</v>
      </c>
      <c r="R60" s="8"/>
      <c r="S60" s="8">
        <f t="shared" si="1"/>
        <v>100</v>
      </c>
      <c r="T60" s="7" t="s">
        <v>44</v>
      </c>
      <c r="U60" s="8"/>
      <c r="V60" s="10" t="s">
        <v>318</v>
      </c>
      <c r="W60" s="10" t="s">
        <v>319</v>
      </c>
      <c r="X60" s="10"/>
      <c r="Y60" s="8">
        <v>4</v>
      </c>
    </row>
    <row r="61" spans="1:25" s="11" customFormat="1" ht="22.5" x14ac:dyDescent="0.25">
      <c r="A61" s="8" t="s">
        <v>309</v>
      </c>
      <c r="B61" s="9" t="s">
        <v>310</v>
      </c>
      <c r="C61" s="8" t="s">
        <v>309</v>
      </c>
      <c r="D61" s="9" t="s">
        <v>310</v>
      </c>
      <c r="E61" s="8" t="s">
        <v>320</v>
      </c>
      <c r="F61" s="8" t="s">
        <v>321</v>
      </c>
      <c r="G61" s="9" t="s">
        <v>322</v>
      </c>
      <c r="H61" s="8" t="s">
        <v>3</v>
      </c>
      <c r="I61" s="9" t="s">
        <v>323</v>
      </c>
      <c r="J61" s="8">
        <v>582</v>
      </c>
      <c r="K61" s="7" t="s">
        <v>324</v>
      </c>
      <c r="L61" s="7" t="s">
        <v>325</v>
      </c>
      <c r="M61" s="7" t="s">
        <v>80</v>
      </c>
      <c r="N61" s="7" t="s">
        <v>308</v>
      </c>
      <c r="O61" s="8">
        <v>50</v>
      </c>
      <c r="P61" s="8">
        <v>20</v>
      </c>
      <c r="Q61" s="8">
        <v>30</v>
      </c>
      <c r="R61" s="8"/>
      <c r="S61" s="8">
        <f t="shared" si="1"/>
        <v>100</v>
      </c>
      <c r="T61" s="7" t="s">
        <v>44</v>
      </c>
      <c r="U61" s="8"/>
      <c r="V61" s="10" t="s">
        <v>318</v>
      </c>
      <c r="W61" s="10" t="s">
        <v>319</v>
      </c>
      <c r="X61" s="10"/>
      <c r="Y61" s="8">
        <v>4</v>
      </c>
    </row>
    <row r="62" spans="1:25" s="11" customFormat="1" ht="22.5" x14ac:dyDescent="0.25">
      <c r="A62" s="8" t="s">
        <v>309</v>
      </c>
      <c r="B62" s="9" t="s">
        <v>310</v>
      </c>
      <c r="C62" s="8" t="s">
        <v>309</v>
      </c>
      <c r="D62" s="9" t="s">
        <v>310</v>
      </c>
      <c r="E62" s="8" t="s">
        <v>326</v>
      </c>
      <c r="F62" s="8" t="s">
        <v>327</v>
      </c>
      <c r="G62" s="9" t="s">
        <v>328</v>
      </c>
      <c r="H62" s="8" t="s">
        <v>3</v>
      </c>
      <c r="I62" s="9" t="s">
        <v>329</v>
      </c>
      <c r="J62" s="8">
        <v>582</v>
      </c>
      <c r="K62" s="7" t="s">
        <v>324</v>
      </c>
      <c r="L62" s="7" t="s">
        <v>325</v>
      </c>
      <c r="M62" s="7" t="s">
        <v>80</v>
      </c>
      <c r="N62" s="7" t="s">
        <v>308</v>
      </c>
      <c r="O62" s="8">
        <v>50</v>
      </c>
      <c r="P62" s="8">
        <v>20</v>
      </c>
      <c r="Q62" s="8">
        <v>30</v>
      </c>
      <c r="R62" s="8"/>
      <c r="S62" s="8">
        <f t="shared" si="1"/>
        <v>100</v>
      </c>
      <c r="T62" s="7" t="s">
        <v>44</v>
      </c>
      <c r="U62" s="8"/>
      <c r="V62" s="10" t="s">
        <v>89</v>
      </c>
      <c r="W62" s="10" t="s">
        <v>319</v>
      </c>
      <c r="X62" s="10"/>
      <c r="Y62" s="8">
        <v>4</v>
      </c>
    </row>
    <row r="63" spans="1:25" s="11" customFormat="1" ht="67.5" x14ac:dyDescent="0.25">
      <c r="A63" s="8" t="s">
        <v>330</v>
      </c>
      <c r="B63" s="9" t="s">
        <v>331</v>
      </c>
      <c r="C63" s="8" t="s">
        <v>330</v>
      </c>
      <c r="D63" s="9" t="s">
        <v>331</v>
      </c>
      <c r="E63" s="8" t="s">
        <v>332</v>
      </c>
      <c r="F63" s="8" t="s">
        <v>333</v>
      </c>
      <c r="G63" s="9" t="s">
        <v>334</v>
      </c>
      <c r="H63" s="8" t="s">
        <v>3</v>
      </c>
      <c r="I63" s="9" t="s">
        <v>335</v>
      </c>
      <c r="J63" s="8">
        <v>213</v>
      </c>
      <c r="K63" s="7" t="s">
        <v>188</v>
      </c>
      <c r="L63" s="7" t="s">
        <v>189</v>
      </c>
      <c r="M63" s="7" t="s">
        <v>190</v>
      </c>
      <c r="N63" s="7">
        <v>213</v>
      </c>
      <c r="O63" s="8">
        <v>50</v>
      </c>
      <c r="P63" s="8">
        <v>20</v>
      </c>
      <c r="Q63" s="8">
        <v>30</v>
      </c>
      <c r="R63" s="8"/>
      <c r="S63" s="8">
        <f t="shared" si="1"/>
        <v>100</v>
      </c>
      <c r="T63" s="7" t="s">
        <v>336</v>
      </c>
      <c r="U63" s="8"/>
      <c r="V63" s="10" t="s">
        <v>191</v>
      </c>
      <c r="W63" s="10" t="s">
        <v>337</v>
      </c>
      <c r="X63" s="10" t="s">
        <v>338</v>
      </c>
      <c r="Y63" s="8">
        <v>4</v>
      </c>
    </row>
    <row r="64" spans="1:25" s="11" customFormat="1" ht="67.5" x14ac:dyDescent="0.25">
      <c r="A64" s="8" t="s">
        <v>330</v>
      </c>
      <c r="B64" s="9" t="s">
        <v>331</v>
      </c>
      <c r="C64" s="8" t="s">
        <v>330</v>
      </c>
      <c r="D64" s="9" t="s">
        <v>331</v>
      </c>
      <c r="E64" s="8" t="s">
        <v>103</v>
      </c>
      <c r="F64" s="8" t="s">
        <v>339</v>
      </c>
      <c r="G64" s="9" t="s">
        <v>104</v>
      </c>
      <c r="H64" s="8" t="s">
        <v>3</v>
      </c>
      <c r="I64" s="9" t="s">
        <v>340</v>
      </c>
      <c r="J64" s="8">
        <v>214</v>
      </c>
      <c r="K64" s="7" t="s">
        <v>104</v>
      </c>
      <c r="L64" s="7" t="s">
        <v>106</v>
      </c>
      <c r="M64" s="7" t="s">
        <v>107</v>
      </c>
      <c r="N64" s="7">
        <v>214</v>
      </c>
      <c r="O64" s="8">
        <v>50</v>
      </c>
      <c r="P64" s="8">
        <v>20</v>
      </c>
      <c r="Q64" s="8">
        <v>30</v>
      </c>
      <c r="R64" s="8"/>
      <c r="S64" s="8">
        <f t="shared" si="1"/>
        <v>100</v>
      </c>
      <c r="T64" s="7" t="s">
        <v>336</v>
      </c>
      <c r="U64" s="8"/>
      <c r="V64" s="10" t="s">
        <v>191</v>
      </c>
      <c r="W64" s="10" t="s">
        <v>337</v>
      </c>
      <c r="X64" s="10" t="s">
        <v>338</v>
      </c>
      <c r="Y64" s="8">
        <v>6</v>
      </c>
    </row>
    <row r="65" spans="1:25" s="11" customFormat="1" ht="22.5" x14ac:dyDescent="0.25">
      <c r="A65" s="8" t="s">
        <v>341</v>
      </c>
      <c r="B65" s="9" t="s">
        <v>342</v>
      </c>
      <c r="C65" s="8" t="s">
        <v>341</v>
      </c>
      <c r="D65" s="9" t="s">
        <v>342</v>
      </c>
      <c r="E65" s="8" t="s">
        <v>343</v>
      </c>
      <c r="F65" s="8" t="s">
        <v>344</v>
      </c>
      <c r="G65" s="9" t="s">
        <v>345</v>
      </c>
      <c r="H65" s="8" t="s">
        <v>3</v>
      </c>
      <c r="I65" s="9" t="s">
        <v>346</v>
      </c>
      <c r="J65" s="8">
        <v>144</v>
      </c>
      <c r="K65" s="7" t="s">
        <v>347</v>
      </c>
      <c r="L65" s="7" t="s">
        <v>348</v>
      </c>
      <c r="M65" s="7" t="s">
        <v>122</v>
      </c>
      <c r="N65" s="7" t="s">
        <v>122</v>
      </c>
      <c r="O65" s="8">
        <v>50</v>
      </c>
      <c r="P65" s="8">
        <v>20</v>
      </c>
      <c r="Q65" s="8">
        <v>30</v>
      </c>
      <c r="R65" s="8"/>
      <c r="S65" s="8">
        <f t="shared" si="1"/>
        <v>100</v>
      </c>
      <c r="T65" s="7" t="s">
        <v>44</v>
      </c>
      <c r="U65" s="8"/>
      <c r="V65" s="10" t="s">
        <v>90</v>
      </c>
      <c r="W65" s="10" t="s">
        <v>349</v>
      </c>
      <c r="X65" s="10"/>
      <c r="Y65" s="8">
        <v>1</v>
      </c>
    </row>
    <row r="66" spans="1:25" s="11" customFormat="1" x14ac:dyDescent="0.25">
      <c r="A66" s="8" t="s">
        <v>341</v>
      </c>
      <c r="B66" s="9" t="s">
        <v>342</v>
      </c>
      <c r="C66" s="8" t="s">
        <v>341</v>
      </c>
      <c r="D66" s="9" t="s">
        <v>342</v>
      </c>
      <c r="E66" s="8" t="s">
        <v>223</v>
      </c>
      <c r="F66" s="8" t="s">
        <v>350</v>
      </c>
      <c r="G66" s="9" t="s">
        <v>225</v>
      </c>
      <c r="H66" s="8" t="s">
        <v>3</v>
      </c>
      <c r="I66" s="9" t="s">
        <v>351</v>
      </c>
      <c r="J66" s="8">
        <v>762</v>
      </c>
      <c r="K66" s="7" t="s">
        <v>120</v>
      </c>
      <c r="L66" s="7" t="s">
        <v>121</v>
      </c>
      <c r="M66" s="7" t="s">
        <v>122</v>
      </c>
      <c r="N66" s="7" t="s">
        <v>122</v>
      </c>
      <c r="O66" s="8">
        <v>50</v>
      </c>
      <c r="P66" s="8">
        <v>20</v>
      </c>
      <c r="Q66" s="8">
        <v>30</v>
      </c>
      <c r="R66" s="8"/>
      <c r="S66" s="8">
        <f t="shared" si="1"/>
        <v>100</v>
      </c>
      <c r="T66" s="7" t="s">
        <v>44</v>
      </c>
      <c r="U66" s="8"/>
      <c r="V66" s="10" t="s">
        <v>90</v>
      </c>
      <c r="W66" s="10" t="s">
        <v>349</v>
      </c>
      <c r="X66" s="10"/>
      <c r="Y66" s="8">
        <v>1</v>
      </c>
    </row>
    <row r="67" spans="1:25" s="11" customFormat="1" ht="22.5" x14ac:dyDescent="0.25">
      <c r="A67" s="8" t="s">
        <v>341</v>
      </c>
      <c r="B67" s="9" t="s">
        <v>342</v>
      </c>
      <c r="C67" s="8" t="s">
        <v>341</v>
      </c>
      <c r="D67" s="9" t="s">
        <v>342</v>
      </c>
      <c r="E67" s="8" t="s">
        <v>352</v>
      </c>
      <c r="F67" s="8" t="s">
        <v>353</v>
      </c>
      <c r="G67" s="9" t="s">
        <v>354</v>
      </c>
      <c r="H67" s="8" t="s">
        <v>3</v>
      </c>
      <c r="I67" s="9" t="s">
        <v>355</v>
      </c>
      <c r="J67" s="8">
        <v>813</v>
      </c>
      <c r="K67" s="7" t="s">
        <v>354</v>
      </c>
      <c r="L67" s="7" t="s">
        <v>356</v>
      </c>
      <c r="M67" s="7" t="s">
        <v>357</v>
      </c>
      <c r="N67" s="7" t="s">
        <v>357</v>
      </c>
      <c r="O67" s="8">
        <v>50</v>
      </c>
      <c r="P67" s="8">
        <v>20</v>
      </c>
      <c r="Q67" s="8">
        <v>30</v>
      </c>
      <c r="R67" s="8"/>
      <c r="S67" s="8">
        <f t="shared" si="1"/>
        <v>100</v>
      </c>
      <c r="T67" s="7" t="s">
        <v>44</v>
      </c>
      <c r="U67" s="8"/>
      <c r="V67" s="10" t="s">
        <v>90</v>
      </c>
      <c r="W67" s="10" t="s">
        <v>349</v>
      </c>
      <c r="X67" s="10"/>
      <c r="Y67" s="8">
        <v>1</v>
      </c>
    </row>
    <row r="68" spans="1:25" s="11" customFormat="1" ht="22.5" x14ac:dyDescent="0.25">
      <c r="A68" s="8" t="s">
        <v>358</v>
      </c>
      <c r="B68" s="9" t="s">
        <v>359</v>
      </c>
      <c r="C68" s="8" t="s">
        <v>358</v>
      </c>
      <c r="D68" s="9" t="s">
        <v>359</v>
      </c>
      <c r="E68" s="8" t="s">
        <v>343</v>
      </c>
      <c r="F68" s="8" t="str">
        <f t="shared" ref="F68" si="3">C68&amp;E68</f>
        <v>40809853</v>
      </c>
      <c r="G68" s="9" t="s">
        <v>345</v>
      </c>
      <c r="H68" s="8" t="s">
        <v>3</v>
      </c>
      <c r="I68" s="9" t="s">
        <v>360</v>
      </c>
      <c r="J68" s="8">
        <v>144</v>
      </c>
      <c r="K68" s="7" t="s">
        <v>347</v>
      </c>
      <c r="L68" s="7" t="s">
        <v>348</v>
      </c>
      <c r="M68" s="7" t="s">
        <v>122</v>
      </c>
      <c r="N68" s="7" t="s">
        <v>123</v>
      </c>
      <c r="O68" s="8">
        <v>50</v>
      </c>
      <c r="P68" s="8">
        <v>20</v>
      </c>
      <c r="Q68" s="8">
        <v>30</v>
      </c>
      <c r="R68" s="8"/>
      <c r="S68" s="8">
        <f t="shared" ref="S68:S131" si="4">SUM(O68:R68)</f>
        <v>100</v>
      </c>
      <c r="T68" s="7" t="s">
        <v>44</v>
      </c>
      <c r="U68" s="8"/>
      <c r="V68" s="10" t="s">
        <v>361</v>
      </c>
      <c r="W68" s="10" t="s">
        <v>362</v>
      </c>
      <c r="X68" s="10" t="s">
        <v>363</v>
      </c>
      <c r="Y68" s="8">
        <v>4</v>
      </c>
    </row>
    <row r="69" spans="1:25" s="11" customFormat="1" ht="22.5" x14ac:dyDescent="0.25">
      <c r="A69" s="8" t="s">
        <v>364</v>
      </c>
      <c r="B69" s="9" t="s">
        <v>365</v>
      </c>
      <c r="C69" s="8" t="s">
        <v>364</v>
      </c>
      <c r="D69" s="9" t="s">
        <v>365</v>
      </c>
      <c r="E69" s="8" t="s">
        <v>343</v>
      </c>
      <c r="F69" s="8" t="s">
        <v>366</v>
      </c>
      <c r="G69" s="9" t="s">
        <v>345</v>
      </c>
      <c r="H69" s="8" t="s">
        <v>3</v>
      </c>
      <c r="I69" s="9" t="s">
        <v>367</v>
      </c>
      <c r="J69" s="8">
        <v>144</v>
      </c>
      <c r="K69" s="7" t="s">
        <v>347</v>
      </c>
      <c r="L69" s="7" t="s">
        <v>348</v>
      </c>
      <c r="M69" s="7" t="s">
        <v>122</v>
      </c>
      <c r="N69" s="7" t="s">
        <v>122</v>
      </c>
      <c r="O69" s="8">
        <v>50</v>
      </c>
      <c r="P69" s="8">
        <v>25</v>
      </c>
      <c r="Q69" s="8">
        <v>25</v>
      </c>
      <c r="R69" s="8"/>
      <c r="S69" s="8">
        <f t="shared" si="4"/>
        <v>100</v>
      </c>
      <c r="T69" s="7" t="s">
        <v>44</v>
      </c>
      <c r="U69" s="8"/>
      <c r="V69" s="10" t="s">
        <v>368</v>
      </c>
      <c r="W69" s="10" t="s">
        <v>369</v>
      </c>
      <c r="X69" s="10"/>
      <c r="Y69" s="8">
        <v>3</v>
      </c>
    </row>
    <row r="70" spans="1:25" s="11" customFormat="1" ht="22.5" x14ac:dyDescent="0.25">
      <c r="A70" s="8" t="s">
        <v>364</v>
      </c>
      <c r="B70" s="9" t="s">
        <v>365</v>
      </c>
      <c r="C70" s="8" t="s">
        <v>364</v>
      </c>
      <c r="D70" s="9" t="s">
        <v>365</v>
      </c>
      <c r="E70" s="8" t="s">
        <v>223</v>
      </c>
      <c r="F70" s="8" t="s">
        <v>370</v>
      </c>
      <c r="G70" s="9" t="s">
        <v>225</v>
      </c>
      <c r="H70" s="8" t="s">
        <v>3</v>
      </c>
      <c r="I70" s="9" t="s">
        <v>371</v>
      </c>
      <c r="J70" s="8">
        <v>762</v>
      </c>
      <c r="K70" s="7" t="s">
        <v>120</v>
      </c>
      <c r="L70" s="7" t="s">
        <v>121</v>
      </c>
      <c r="M70" s="7" t="s">
        <v>122</v>
      </c>
      <c r="N70" s="7" t="s">
        <v>122</v>
      </c>
      <c r="O70" s="8">
        <v>50</v>
      </c>
      <c r="P70" s="8">
        <v>25</v>
      </c>
      <c r="Q70" s="8">
        <v>25</v>
      </c>
      <c r="R70" s="8"/>
      <c r="S70" s="8">
        <f t="shared" si="4"/>
        <v>100</v>
      </c>
      <c r="T70" s="7" t="s">
        <v>44</v>
      </c>
      <c r="U70" s="8"/>
      <c r="V70" s="10" t="s">
        <v>368</v>
      </c>
      <c r="W70" s="10" t="s">
        <v>369</v>
      </c>
      <c r="X70" s="10"/>
      <c r="Y70" s="8">
        <v>1</v>
      </c>
    </row>
    <row r="71" spans="1:25" s="11" customFormat="1" ht="67.5" x14ac:dyDescent="0.25">
      <c r="A71" s="8" t="s">
        <v>372</v>
      </c>
      <c r="B71" s="9" t="s">
        <v>373</v>
      </c>
      <c r="C71" s="8" t="s">
        <v>372</v>
      </c>
      <c r="D71" s="9" t="s">
        <v>373</v>
      </c>
      <c r="E71" s="8" t="s">
        <v>374</v>
      </c>
      <c r="F71" s="8" t="s">
        <v>375</v>
      </c>
      <c r="G71" s="9" t="s">
        <v>376</v>
      </c>
      <c r="H71" s="8" t="s">
        <v>3</v>
      </c>
      <c r="I71" s="9" t="s">
        <v>377</v>
      </c>
      <c r="J71" s="8">
        <v>723</v>
      </c>
      <c r="K71" s="7" t="s">
        <v>376</v>
      </c>
      <c r="L71" s="7" t="s">
        <v>378</v>
      </c>
      <c r="M71" s="7" t="s">
        <v>379</v>
      </c>
      <c r="N71" s="7" t="s">
        <v>379</v>
      </c>
      <c r="O71" s="8">
        <v>50</v>
      </c>
      <c r="P71" s="8">
        <v>20</v>
      </c>
      <c r="Q71" s="8">
        <v>30</v>
      </c>
      <c r="R71" s="8"/>
      <c r="S71" s="8">
        <f t="shared" si="4"/>
        <v>100</v>
      </c>
      <c r="T71" s="7" t="s">
        <v>256</v>
      </c>
      <c r="U71" s="8"/>
      <c r="V71" s="10" t="s">
        <v>380</v>
      </c>
      <c r="W71" s="10" t="s">
        <v>381</v>
      </c>
      <c r="X71" s="10" t="s">
        <v>382</v>
      </c>
      <c r="Y71" s="8">
        <v>4</v>
      </c>
    </row>
    <row r="72" spans="1:25" s="11" customFormat="1" ht="67.5" x14ac:dyDescent="0.25">
      <c r="A72" s="8" t="s">
        <v>372</v>
      </c>
      <c r="B72" s="9" t="s">
        <v>373</v>
      </c>
      <c r="C72" s="8" t="s">
        <v>372</v>
      </c>
      <c r="D72" s="9" t="s">
        <v>373</v>
      </c>
      <c r="E72" s="8" t="s">
        <v>383</v>
      </c>
      <c r="F72" s="8" t="s">
        <v>384</v>
      </c>
      <c r="G72" s="9" t="s">
        <v>385</v>
      </c>
      <c r="H72" s="8" t="s">
        <v>3</v>
      </c>
      <c r="I72" s="9" t="s">
        <v>386</v>
      </c>
      <c r="J72" s="8">
        <v>726</v>
      </c>
      <c r="K72" s="7" t="s">
        <v>253</v>
      </c>
      <c r="L72" s="7" t="s">
        <v>254</v>
      </c>
      <c r="M72" s="7" t="s">
        <v>255</v>
      </c>
      <c r="N72" s="7" t="s">
        <v>255</v>
      </c>
      <c r="O72" s="8">
        <v>50</v>
      </c>
      <c r="P72" s="8">
        <v>20</v>
      </c>
      <c r="Q72" s="8">
        <v>30</v>
      </c>
      <c r="R72" s="8"/>
      <c r="S72" s="8">
        <f t="shared" si="4"/>
        <v>100</v>
      </c>
      <c r="T72" s="7" t="s">
        <v>256</v>
      </c>
      <c r="U72" s="8"/>
      <c r="V72" s="10" t="s">
        <v>380</v>
      </c>
      <c r="W72" s="10" t="s">
        <v>381</v>
      </c>
      <c r="X72" s="10" t="s">
        <v>382</v>
      </c>
      <c r="Y72" s="8">
        <v>4</v>
      </c>
    </row>
    <row r="73" spans="1:25" s="11" customFormat="1" ht="67.5" x14ac:dyDescent="0.25">
      <c r="A73" s="8" t="s">
        <v>372</v>
      </c>
      <c r="B73" s="9" t="s">
        <v>373</v>
      </c>
      <c r="C73" s="8" t="s">
        <v>372</v>
      </c>
      <c r="D73" s="9" t="s">
        <v>373</v>
      </c>
      <c r="E73" s="8" t="s">
        <v>387</v>
      </c>
      <c r="F73" s="8" t="s">
        <v>388</v>
      </c>
      <c r="G73" s="9" t="s">
        <v>389</v>
      </c>
      <c r="H73" s="8" t="s">
        <v>3</v>
      </c>
      <c r="I73" s="9" t="s">
        <v>390</v>
      </c>
      <c r="J73" s="8">
        <v>729</v>
      </c>
      <c r="K73" s="7" t="s">
        <v>391</v>
      </c>
      <c r="L73" s="7" t="s">
        <v>392</v>
      </c>
      <c r="M73" s="7" t="s">
        <v>255</v>
      </c>
      <c r="N73" s="7" t="s">
        <v>255</v>
      </c>
      <c r="O73" s="8">
        <v>50</v>
      </c>
      <c r="P73" s="8">
        <v>20</v>
      </c>
      <c r="Q73" s="8">
        <v>30</v>
      </c>
      <c r="R73" s="8"/>
      <c r="S73" s="8">
        <f t="shared" si="4"/>
        <v>100</v>
      </c>
      <c r="T73" s="7" t="s">
        <v>256</v>
      </c>
      <c r="U73" s="8"/>
      <c r="V73" s="10" t="s">
        <v>380</v>
      </c>
      <c r="W73" s="10" t="s">
        <v>381</v>
      </c>
      <c r="X73" s="10" t="s">
        <v>382</v>
      </c>
      <c r="Y73" s="8">
        <v>4</v>
      </c>
    </row>
    <row r="74" spans="1:25" s="11" customFormat="1" ht="33.75" x14ac:dyDescent="0.25">
      <c r="A74" s="8" t="s">
        <v>393</v>
      </c>
      <c r="B74" s="9" t="s">
        <v>394</v>
      </c>
      <c r="C74" s="8" t="s">
        <v>393</v>
      </c>
      <c r="D74" s="9" t="s">
        <v>394</v>
      </c>
      <c r="E74" s="8" t="s">
        <v>374</v>
      </c>
      <c r="F74" s="8" t="str">
        <f t="shared" ref="F74:F78" si="5">C74&amp;E74</f>
        <v>40919500</v>
      </c>
      <c r="G74" s="9" t="s">
        <v>376</v>
      </c>
      <c r="H74" s="8" t="s">
        <v>3</v>
      </c>
      <c r="I74" s="9" t="s">
        <v>395</v>
      </c>
      <c r="J74" s="8">
        <v>723</v>
      </c>
      <c r="K74" s="7" t="s">
        <v>376</v>
      </c>
      <c r="L74" s="7" t="s">
        <v>378</v>
      </c>
      <c r="M74" s="7" t="s">
        <v>379</v>
      </c>
      <c r="N74" s="7" t="s">
        <v>396</v>
      </c>
      <c r="O74" s="8">
        <v>50</v>
      </c>
      <c r="P74" s="8">
        <v>20</v>
      </c>
      <c r="Q74" s="8">
        <v>30</v>
      </c>
      <c r="R74" s="8"/>
      <c r="S74" s="8">
        <f t="shared" si="4"/>
        <v>100</v>
      </c>
      <c r="T74" s="7" t="s">
        <v>256</v>
      </c>
      <c r="U74" s="8"/>
      <c r="V74" s="10" t="s">
        <v>267</v>
      </c>
      <c r="W74" s="12">
        <v>45435</v>
      </c>
      <c r="X74" s="10"/>
      <c r="Y74" s="8">
        <v>2</v>
      </c>
    </row>
    <row r="75" spans="1:25" s="11" customFormat="1" ht="33.75" x14ac:dyDescent="0.25">
      <c r="A75" s="8" t="s">
        <v>393</v>
      </c>
      <c r="B75" s="9" t="s">
        <v>394</v>
      </c>
      <c r="C75" s="8" t="s">
        <v>393</v>
      </c>
      <c r="D75" s="9" t="s">
        <v>394</v>
      </c>
      <c r="E75" s="8" t="s">
        <v>397</v>
      </c>
      <c r="F75" s="8" t="str">
        <f t="shared" si="5"/>
        <v>40918137</v>
      </c>
      <c r="G75" s="9" t="s">
        <v>398</v>
      </c>
      <c r="H75" s="8" t="s">
        <v>3</v>
      </c>
      <c r="I75" s="9" t="s">
        <v>399</v>
      </c>
      <c r="J75" s="8">
        <v>725</v>
      </c>
      <c r="K75" s="7" t="s">
        <v>400</v>
      </c>
      <c r="L75" s="7" t="s">
        <v>401</v>
      </c>
      <c r="M75" s="7" t="s">
        <v>255</v>
      </c>
      <c r="N75" s="7" t="s">
        <v>396</v>
      </c>
      <c r="O75" s="8">
        <v>50</v>
      </c>
      <c r="P75" s="8">
        <v>20</v>
      </c>
      <c r="Q75" s="8">
        <v>30</v>
      </c>
      <c r="R75" s="8"/>
      <c r="S75" s="8">
        <f t="shared" si="4"/>
        <v>100</v>
      </c>
      <c r="T75" s="7" t="s">
        <v>256</v>
      </c>
      <c r="U75" s="8"/>
      <c r="V75" s="10" t="s">
        <v>267</v>
      </c>
      <c r="W75" s="12">
        <v>45435</v>
      </c>
      <c r="X75" s="10"/>
      <c r="Y75" s="8">
        <v>2</v>
      </c>
    </row>
    <row r="76" spans="1:25" s="11" customFormat="1" ht="33.75" x14ac:dyDescent="0.25">
      <c r="A76" s="8" t="s">
        <v>393</v>
      </c>
      <c r="B76" s="9" t="s">
        <v>394</v>
      </c>
      <c r="C76" s="8" t="s">
        <v>393</v>
      </c>
      <c r="D76" s="9" t="s">
        <v>394</v>
      </c>
      <c r="E76" s="8" t="s">
        <v>402</v>
      </c>
      <c r="F76" s="8" t="str">
        <f t="shared" si="5"/>
        <v>4091L066</v>
      </c>
      <c r="G76" s="9" t="s">
        <v>403</v>
      </c>
      <c r="H76" s="8" t="s">
        <v>3</v>
      </c>
      <c r="I76" s="9" t="s">
        <v>404</v>
      </c>
      <c r="J76" s="8">
        <v>725</v>
      </c>
      <c r="K76" s="7" t="s">
        <v>400</v>
      </c>
      <c r="L76" s="7" t="s">
        <v>401</v>
      </c>
      <c r="M76" s="7" t="s">
        <v>255</v>
      </c>
      <c r="N76" s="7" t="s">
        <v>396</v>
      </c>
      <c r="O76" s="8">
        <v>50</v>
      </c>
      <c r="P76" s="8">
        <v>20</v>
      </c>
      <c r="Q76" s="8">
        <v>30</v>
      </c>
      <c r="R76" s="8"/>
      <c r="S76" s="8">
        <f t="shared" si="4"/>
        <v>100</v>
      </c>
      <c r="T76" s="7" t="s">
        <v>256</v>
      </c>
      <c r="U76" s="8" t="s">
        <v>405</v>
      </c>
      <c r="V76" s="10" t="s">
        <v>267</v>
      </c>
      <c r="W76" s="12">
        <v>45435</v>
      </c>
      <c r="X76" s="10"/>
      <c r="Y76" s="8">
        <v>1</v>
      </c>
    </row>
    <row r="77" spans="1:25" s="11" customFormat="1" ht="33.75" x14ac:dyDescent="0.25">
      <c r="A77" s="8" t="s">
        <v>393</v>
      </c>
      <c r="B77" s="9" t="s">
        <v>394</v>
      </c>
      <c r="C77" s="8" t="s">
        <v>393</v>
      </c>
      <c r="D77" s="9" t="s">
        <v>394</v>
      </c>
      <c r="E77" s="8" t="s">
        <v>406</v>
      </c>
      <c r="F77" s="8" t="str">
        <f t="shared" si="5"/>
        <v>40918249</v>
      </c>
      <c r="G77" s="9" t="s">
        <v>407</v>
      </c>
      <c r="H77" s="8" t="s">
        <v>3</v>
      </c>
      <c r="I77" s="9" t="s">
        <v>408</v>
      </c>
      <c r="J77" s="8">
        <v>725</v>
      </c>
      <c r="K77" s="7" t="s">
        <v>400</v>
      </c>
      <c r="L77" s="7" t="s">
        <v>401</v>
      </c>
      <c r="M77" s="7" t="s">
        <v>255</v>
      </c>
      <c r="N77" s="7" t="s">
        <v>396</v>
      </c>
      <c r="O77" s="8">
        <v>50</v>
      </c>
      <c r="P77" s="8">
        <v>20</v>
      </c>
      <c r="Q77" s="8">
        <v>30</v>
      </c>
      <c r="R77" s="8"/>
      <c r="S77" s="8">
        <f t="shared" si="4"/>
        <v>100</v>
      </c>
      <c r="T77" s="7" t="s">
        <v>256</v>
      </c>
      <c r="U77" s="8"/>
      <c r="V77" s="10" t="s">
        <v>267</v>
      </c>
      <c r="W77" s="12">
        <v>45435</v>
      </c>
      <c r="X77" s="10"/>
      <c r="Y77" s="8">
        <v>2</v>
      </c>
    </row>
    <row r="78" spans="1:25" s="11" customFormat="1" ht="33.75" x14ac:dyDescent="0.25">
      <c r="A78" s="8" t="s">
        <v>393</v>
      </c>
      <c r="B78" s="9" t="s">
        <v>394</v>
      </c>
      <c r="C78" s="8" t="s">
        <v>393</v>
      </c>
      <c r="D78" s="9" t="s">
        <v>394</v>
      </c>
      <c r="E78" s="8" t="s">
        <v>387</v>
      </c>
      <c r="F78" s="8" t="str">
        <f t="shared" si="5"/>
        <v>4091L136</v>
      </c>
      <c r="G78" s="9" t="s">
        <v>389</v>
      </c>
      <c r="H78" s="8" t="s">
        <v>3</v>
      </c>
      <c r="I78" s="9" t="s">
        <v>409</v>
      </c>
      <c r="J78" s="8">
        <v>729</v>
      </c>
      <c r="K78" s="7" t="s">
        <v>391</v>
      </c>
      <c r="L78" s="7" t="s">
        <v>392</v>
      </c>
      <c r="M78" s="7" t="s">
        <v>255</v>
      </c>
      <c r="N78" s="7" t="s">
        <v>396</v>
      </c>
      <c r="O78" s="8">
        <v>50</v>
      </c>
      <c r="P78" s="8">
        <v>20</v>
      </c>
      <c r="Q78" s="8">
        <v>30</v>
      </c>
      <c r="R78" s="8"/>
      <c r="S78" s="8">
        <f t="shared" si="4"/>
        <v>100</v>
      </c>
      <c r="T78" s="7" t="s">
        <v>256</v>
      </c>
      <c r="U78" s="8"/>
      <c r="V78" s="10" t="s">
        <v>267</v>
      </c>
      <c r="W78" s="12">
        <v>45435</v>
      </c>
      <c r="X78" s="10"/>
      <c r="Y78" s="8">
        <v>2</v>
      </c>
    </row>
    <row r="79" spans="1:25" s="11" customFormat="1" ht="45" x14ac:dyDescent="0.25">
      <c r="A79" s="8" t="s">
        <v>410</v>
      </c>
      <c r="B79" s="9" t="s">
        <v>411</v>
      </c>
      <c r="C79" s="8" t="s">
        <v>410</v>
      </c>
      <c r="D79" s="9" t="s">
        <v>411</v>
      </c>
      <c r="E79" s="8" t="s">
        <v>374</v>
      </c>
      <c r="F79" s="8" t="s">
        <v>412</v>
      </c>
      <c r="G79" s="9" t="s">
        <v>376</v>
      </c>
      <c r="H79" s="8" t="s">
        <v>3</v>
      </c>
      <c r="I79" s="9" t="s">
        <v>413</v>
      </c>
      <c r="J79" s="8">
        <v>723</v>
      </c>
      <c r="K79" s="7" t="s">
        <v>376</v>
      </c>
      <c r="L79" s="7" t="s">
        <v>378</v>
      </c>
      <c r="M79" s="7" t="s">
        <v>379</v>
      </c>
      <c r="N79" s="7" t="s">
        <v>379</v>
      </c>
      <c r="O79" s="8">
        <v>50</v>
      </c>
      <c r="P79" s="8">
        <v>20</v>
      </c>
      <c r="Q79" s="8">
        <v>30</v>
      </c>
      <c r="R79" s="8"/>
      <c r="S79" s="8">
        <f t="shared" si="4"/>
        <v>100</v>
      </c>
      <c r="T79" s="7" t="s">
        <v>44</v>
      </c>
      <c r="U79" s="8"/>
      <c r="V79" s="10" t="s">
        <v>414</v>
      </c>
      <c r="W79" s="10" t="s">
        <v>1171</v>
      </c>
      <c r="X79" s="10" t="s">
        <v>415</v>
      </c>
      <c r="Y79" s="8">
        <v>8</v>
      </c>
    </row>
    <row r="80" spans="1:25" s="11" customFormat="1" ht="45" x14ac:dyDescent="0.25">
      <c r="A80" s="8" t="s">
        <v>410</v>
      </c>
      <c r="B80" s="9" t="s">
        <v>411</v>
      </c>
      <c r="C80" s="8" t="s">
        <v>410</v>
      </c>
      <c r="D80" s="9" t="s">
        <v>411</v>
      </c>
      <c r="E80" s="8" t="s">
        <v>383</v>
      </c>
      <c r="F80" s="8" t="s">
        <v>416</v>
      </c>
      <c r="G80" s="9" t="s">
        <v>385</v>
      </c>
      <c r="H80" s="8" t="s">
        <v>3</v>
      </c>
      <c r="I80" s="9" t="s">
        <v>417</v>
      </c>
      <c r="J80" s="8">
        <v>726</v>
      </c>
      <c r="K80" s="7" t="s">
        <v>253</v>
      </c>
      <c r="L80" s="7" t="s">
        <v>254</v>
      </c>
      <c r="M80" s="7" t="s">
        <v>255</v>
      </c>
      <c r="N80" s="7" t="s">
        <v>255</v>
      </c>
      <c r="O80" s="8">
        <v>50</v>
      </c>
      <c r="P80" s="8">
        <v>20</v>
      </c>
      <c r="Q80" s="8">
        <v>30</v>
      </c>
      <c r="R80" s="8"/>
      <c r="S80" s="8">
        <f t="shared" si="4"/>
        <v>100</v>
      </c>
      <c r="T80" s="7" t="s">
        <v>44</v>
      </c>
      <c r="U80" s="8"/>
      <c r="V80" s="10" t="s">
        <v>414</v>
      </c>
      <c r="W80" s="10" t="s">
        <v>1171</v>
      </c>
      <c r="X80" s="10" t="s">
        <v>415</v>
      </c>
      <c r="Y80" s="8">
        <v>8</v>
      </c>
    </row>
    <row r="81" spans="1:25" s="11" customFormat="1" ht="33.75" x14ac:dyDescent="0.25">
      <c r="A81" s="8" t="s">
        <v>418</v>
      </c>
      <c r="B81" s="9" t="s">
        <v>419</v>
      </c>
      <c r="C81" s="8" t="s">
        <v>418</v>
      </c>
      <c r="D81" s="9" t="s">
        <v>419</v>
      </c>
      <c r="E81" s="8" t="s">
        <v>383</v>
      </c>
      <c r="F81" s="8" t="s">
        <v>420</v>
      </c>
      <c r="G81" s="9" t="s">
        <v>385</v>
      </c>
      <c r="H81" s="8" t="s">
        <v>3</v>
      </c>
      <c r="I81" s="9" t="s">
        <v>421</v>
      </c>
      <c r="J81" s="8">
        <v>726</v>
      </c>
      <c r="K81" s="7" t="s">
        <v>253</v>
      </c>
      <c r="L81" s="7" t="s">
        <v>254</v>
      </c>
      <c r="M81" s="7" t="s">
        <v>255</v>
      </c>
      <c r="N81" s="7" t="s">
        <v>255</v>
      </c>
      <c r="O81" s="8">
        <v>50</v>
      </c>
      <c r="P81" s="8">
        <v>20</v>
      </c>
      <c r="Q81" s="8">
        <v>30</v>
      </c>
      <c r="R81" s="8"/>
      <c r="S81" s="8">
        <f t="shared" si="4"/>
        <v>100</v>
      </c>
      <c r="T81" s="7" t="s">
        <v>256</v>
      </c>
      <c r="U81" s="8"/>
      <c r="V81" s="10" t="s">
        <v>422</v>
      </c>
      <c r="W81" s="12">
        <v>45544</v>
      </c>
      <c r="X81" s="10"/>
      <c r="Y81" s="8">
        <v>1</v>
      </c>
    </row>
    <row r="82" spans="1:25" s="11" customFormat="1" ht="33.75" x14ac:dyDescent="0.25">
      <c r="A82" s="8" t="s">
        <v>418</v>
      </c>
      <c r="B82" s="9" t="s">
        <v>419</v>
      </c>
      <c r="C82" s="8" t="s">
        <v>418</v>
      </c>
      <c r="D82" s="9" t="s">
        <v>419</v>
      </c>
      <c r="E82" s="8" t="s">
        <v>423</v>
      </c>
      <c r="F82" s="8" t="s">
        <v>424</v>
      </c>
      <c r="G82" s="9" t="s">
        <v>425</v>
      </c>
      <c r="H82" s="8" t="s">
        <v>3</v>
      </c>
      <c r="I82" s="9" t="s">
        <v>426</v>
      </c>
      <c r="J82" s="8">
        <v>726</v>
      </c>
      <c r="K82" s="7" t="s">
        <v>253</v>
      </c>
      <c r="L82" s="7" t="s">
        <v>254</v>
      </c>
      <c r="M82" s="7" t="s">
        <v>255</v>
      </c>
      <c r="N82" s="7" t="s">
        <v>255</v>
      </c>
      <c r="O82" s="8">
        <v>50</v>
      </c>
      <c r="P82" s="8">
        <v>20</v>
      </c>
      <c r="Q82" s="8">
        <v>30</v>
      </c>
      <c r="R82" s="8"/>
      <c r="S82" s="8">
        <f t="shared" si="4"/>
        <v>100</v>
      </c>
      <c r="T82" s="7" t="s">
        <v>256</v>
      </c>
      <c r="U82" s="8" t="s">
        <v>427</v>
      </c>
      <c r="V82" s="10" t="s">
        <v>422</v>
      </c>
      <c r="W82" s="12">
        <v>45544</v>
      </c>
      <c r="X82" s="10"/>
      <c r="Y82" s="8">
        <v>1</v>
      </c>
    </row>
    <row r="83" spans="1:25" s="11" customFormat="1" ht="33.75" x14ac:dyDescent="0.25">
      <c r="A83" s="8" t="s">
        <v>418</v>
      </c>
      <c r="B83" s="9" t="s">
        <v>419</v>
      </c>
      <c r="C83" s="8" t="s">
        <v>418</v>
      </c>
      <c r="D83" s="9" t="s">
        <v>419</v>
      </c>
      <c r="E83" s="8" t="s">
        <v>428</v>
      </c>
      <c r="F83" s="8" t="s">
        <v>429</v>
      </c>
      <c r="G83" s="9" t="s">
        <v>430</v>
      </c>
      <c r="H83" s="8" t="s">
        <v>3</v>
      </c>
      <c r="I83" s="9" t="s">
        <v>431</v>
      </c>
      <c r="J83" s="8">
        <v>726</v>
      </c>
      <c r="K83" s="7" t="s">
        <v>253</v>
      </c>
      <c r="L83" s="7" t="s">
        <v>254</v>
      </c>
      <c r="M83" s="7" t="s">
        <v>255</v>
      </c>
      <c r="N83" s="7" t="s">
        <v>255</v>
      </c>
      <c r="O83" s="8">
        <v>50</v>
      </c>
      <c r="P83" s="8">
        <v>20</v>
      </c>
      <c r="Q83" s="8">
        <v>30</v>
      </c>
      <c r="R83" s="8"/>
      <c r="S83" s="8">
        <f t="shared" si="4"/>
        <v>100</v>
      </c>
      <c r="T83" s="7" t="s">
        <v>256</v>
      </c>
      <c r="U83" s="8"/>
      <c r="V83" s="10" t="s">
        <v>422</v>
      </c>
      <c r="W83" s="12">
        <v>45544</v>
      </c>
      <c r="X83" s="10"/>
      <c r="Y83" s="8">
        <v>1</v>
      </c>
    </row>
    <row r="84" spans="1:25" s="11" customFormat="1" ht="33.75" x14ac:dyDescent="0.25">
      <c r="A84" s="8" t="s">
        <v>432</v>
      </c>
      <c r="B84" s="9" t="s">
        <v>433</v>
      </c>
      <c r="C84" s="8" t="s">
        <v>434</v>
      </c>
      <c r="D84" s="9" t="s">
        <v>435</v>
      </c>
      <c r="E84" s="8" t="s">
        <v>374</v>
      </c>
      <c r="F84" s="8" t="s">
        <v>436</v>
      </c>
      <c r="G84" s="9" t="s">
        <v>376</v>
      </c>
      <c r="H84" s="8" t="s">
        <v>3</v>
      </c>
      <c r="I84" s="9" t="s">
        <v>437</v>
      </c>
      <c r="J84" s="8">
        <v>723</v>
      </c>
      <c r="K84" s="7" t="s">
        <v>376</v>
      </c>
      <c r="L84" s="7" t="s">
        <v>378</v>
      </c>
      <c r="M84" s="7" t="s">
        <v>379</v>
      </c>
      <c r="N84" s="7" t="s">
        <v>379</v>
      </c>
      <c r="O84" s="8">
        <v>50</v>
      </c>
      <c r="P84" s="8">
        <v>20</v>
      </c>
      <c r="Q84" s="8">
        <v>30</v>
      </c>
      <c r="R84" s="8"/>
      <c r="S84" s="8">
        <f t="shared" si="4"/>
        <v>100</v>
      </c>
      <c r="T84" s="7" t="s">
        <v>438</v>
      </c>
      <c r="U84" s="8"/>
      <c r="V84" s="10" t="s">
        <v>439</v>
      </c>
      <c r="W84" s="12">
        <v>45544</v>
      </c>
      <c r="X84" s="10"/>
      <c r="Y84" s="8">
        <v>1</v>
      </c>
    </row>
    <row r="85" spans="1:25" s="11" customFormat="1" ht="33.75" x14ac:dyDescent="0.25">
      <c r="A85" s="8" t="s">
        <v>432</v>
      </c>
      <c r="B85" s="9" t="s">
        <v>433</v>
      </c>
      <c r="C85" s="8" t="s">
        <v>434</v>
      </c>
      <c r="D85" s="9" t="s">
        <v>435</v>
      </c>
      <c r="E85" s="8" t="s">
        <v>440</v>
      </c>
      <c r="F85" s="8" t="s">
        <v>441</v>
      </c>
      <c r="G85" s="9" t="s">
        <v>442</v>
      </c>
      <c r="H85" s="8" t="s">
        <v>3</v>
      </c>
      <c r="I85" s="9" t="s">
        <v>443</v>
      </c>
      <c r="J85" s="8">
        <v>725</v>
      </c>
      <c r="K85" s="7" t="s">
        <v>400</v>
      </c>
      <c r="L85" s="7" t="s">
        <v>401</v>
      </c>
      <c r="M85" s="7" t="s">
        <v>255</v>
      </c>
      <c r="N85" s="7" t="s">
        <v>444</v>
      </c>
      <c r="O85" s="8">
        <v>50</v>
      </c>
      <c r="P85" s="8">
        <v>20</v>
      </c>
      <c r="Q85" s="8">
        <v>30</v>
      </c>
      <c r="R85" s="8"/>
      <c r="S85" s="8">
        <f t="shared" si="4"/>
        <v>100</v>
      </c>
      <c r="T85" s="7" t="s">
        <v>438</v>
      </c>
      <c r="U85" s="8"/>
      <c r="V85" s="10" t="s">
        <v>439</v>
      </c>
      <c r="W85" s="12">
        <v>45544</v>
      </c>
      <c r="X85" s="10"/>
      <c r="Y85" s="8">
        <v>2</v>
      </c>
    </row>
    <row r="86" spans="1:25" s="11" customFormat="1" ht="33.75" x14ac:dyDescent="0.25">
      <c r="A86" s="8" t="s">
        <v>432</v>
      </c>
      <c r="B86" s="9" t="s">
        <v>433</v>
      </c>
      <c r="C86" s="8" t="s">
        <v>434</v>
      </c>
      <c r="D86" s="9" t="s">
        <v>435</v>
      </c>
      <c r="E86" s="8" t="s">
        <v>402</v>
      </c>
      <c r="F86" s="8" t="s">
        <v>445</v>
      </c>
      <c r="G86" s="9" t="s">
        <v>403</v>
      </c>
      <c r="H86" s="8" t="s">
        <v>3</v>
      </c>
      <c r="I86" s="9" t="s">
        <v>446</v>
      </c>
      <c r="J86" s="8">
        <v>725</v>
      </c>
      <c r="K86" s="7" t="s">
        <v>400</v>
      </c>
      <c r="L86" s="7" t="s">
        <v>401</v>
      </c>
      <c r="M86" s="7" t="s">
        <v>255</v>
      </c>
      <c r="N86" s="7" t="s">
        <v>444</v>
      </c>
      <c r="O86" s="8">
        <v>50</v>
      </c>
      <c r="P86" s="8">
        <v>20</v>
      </c>
      <c r="Q86" s="8">
        <v>30</v>
      </c>
      <c r="R86" s="8"/>
      <c r="S86" s="8">
        <f t="shared" si="4"/>
        <v>100</v>
      </c>
      <c r="T86" s="7" t="s">
        <v>438</v>
      </c>
      <c r="U86" s="8"/>
      <c r="V86" s="10" t="s">
        <v>439</v>
      </c>
      <c r="W86" s="12">
        <v>45544</v>
      </c>
      <c r="X86" s="10"/>
      <c r="Y86" s="8">
        <v>1</v>
      </c>
    </row>
    <row r="87" spans="1:25" s="11" customFormat="1" ht="33.75" x14ac:dyDescent="0.25">
      <c r="A87" s="8" t="s">
        <v>432</v>
      </c>
      <c r="B87" s="9" t="s">
        <v>433</v>
      </c>
      <c r="C87" s="8" t="s">
        <v>434</v>
      </c>
      <c r="D87" s="9" t="s">
        <v>435</v>
      </c>
      <c r="E87" s="8" t="s">
        <v>406</v>
      </c>
      <c r="F87" s="8" t="s">
        <v>447</v>
      </c>
      <c r="G87" s="9" t="s">
        <v>407</v>
      </c>
      <c r="H87" s="8" t="s">
        <v>3</v>
      </c>
      <c r="I87" s="9" t="s">
        <v>448</v>
      </c>
      <c r="J87" s="8">
        <v>725</v>
      </c>
      <c r="K87" s="7" t="s">
        <v>400</v>
      </c>
      <c r="L87" s="7" t="s">
        <v>401</v>
      </c>
      <c r="M87" s="7" t="s">
        <v>255</v>
      </c>
      <c r="N87" s="7" t="s">
        <v>255</v>
      </c>
      <c r="O87" s="8">
        <v>50</v>
      </c>
      <c r="P87" s="8">
        <v>20</v>
      </c>
      <c r="Q87" s="8">
        <v>30</v>
      </c>
      <c r="R87" s="8"/>
      <c r="S87" s="8">
        <f t="shared" si="4"/>
        <v>100</v>
      </c>
      <c r="T87" s="7" t="s">
        <v>438</v>
      </c>
      <c r="U87" s="8"/>
      <c r="V87" s="10" t="s">
        <v>439</v>
      </c>
      <c r="W87" s="12">
        <v>45544</v>
      </c>
      <c r="X87" s="10"/>
      <c r="Y87" s="8">
        <v>1</v>
      </c>
    </row>
    <row r="88" spans="1:25" s="11" customFormat="1" ht="33.75" x14ac:dyDescent="0.25">
      <c r="A88" s="8" t="s">
        <v>432</v>
      </c>
      <c r="B88" s="9" t="s">
        <v>433</v>
      </c>
      <c r="C88" s="8" t="s">
        <v>434</v>
      </c>
      <c r="D88" s="9" t="s">
        <v>435</v>
      </c>
      <c r="E88" s="8" t="s">
        <v>383</v>
      </c>
      <c r="F88" s="8" t="s">
        <v>449</v>
      </c>
      <c r="G88" s="9" t="s">
        <v>385</v>
      </c>
      <c r="H88" s="8" t="s">
        <v>3</v>
      </c>
      <c r="I88" s="9" t="s">
        <v>450</v>
      </c>
      <c r="J88" s="8">
        <v>726</v>
      </c>
      <c r="K88" s="7" t="s">
        <v>253</v>
      </c>
      <c r="L88" s="7" t="s">
        <v>254</v>
      </c>
      <c r="M88" s="7" t="s">
        <v>255</v>
      </c>
      <c r="N88" s="7" t="s">
        <v>255</v>
      </c>
      <c r="O88" s="8">
        <v>50</v>
      </c>
      <c r="P88" s="8">
        <v>20</v>
      </c>
      <c r="Q88" s="8">
        <v>30</v>
      </c>
      <c r="R88" s="8"/>
      <c r="S88" s="8">
        <f t="shared" si="4"/>
        <v>100</v>
      </c>
      <c r="T88" s="7" t="s">
        <v>438</v>
      </c>
      <c r="U88" s="8"/>
      <c r="V88" s="10" t="s">
        <v>439</v>
      </c>
      <c r="W88" s="12">
        <v>45544</v>
      </c>
      <c r="X88" s="10"/>
      <c r="Y88" s="8">
        <v>4</v>
      </c>
    </row>
    <row r="89" spans="1:25" s="11" customFormat="1" ht="33.75" x14ac:dyDescent="0.25">
      <c r="A89" s="8" t="s">
        <v>432</v>
      </c>
      <c r="B89" s="9" t="s">
        <v>433</v>
      </c>
      <c r="C89" s="8" t="s">
        <v>434</v>
      </c>
      <c r="D89" s="9" t="s">
        <v>435</v>
      </c>
      <c r="E89" s="8" t="s">
        <v>451</v>
      </c>
      <c r="F89" s="8" t="s">
        <v>452</v>
      </c>
      <c r="G89" s="9" t="s">
        <v>453</v>
      </c>
      <c r="H89" s="8" t="s">
        <v>3</v>
      </c>
      <c r="I89" s="9" t="s">
        <v>454</v>
      </c>
      <c r="J89" s="8">
        <v>727</v>
      </c>
      <c r="K89" s="7" t="s">
        <v>455</v>
      </c>
      <c r="L89" s="7" t="s">
        <v>456</v>
      </c>
      <c r="M89" s="7" t="s">
        <v>379</v>
      </c>
      <c r="N89" s="7" t="s">
        <v>379</v>
      </c>
      <c r="O89" s="8">
        <v>50</v>
      </c>
      <c r="P89" s="8">
        <v>20</v>
      </c>
      <c r="Q89" s="8">
        <v>30</v>
      </c>
      <c r="R89" s="8"/>
      <c r="S89" s="8">
        <f t="shared" si="4"/>
        <v>100</v>
      </c>
      <c r="T89" s="7" t="s">
        <v>438</v>
      </c>
      <c r="U89" s="8"/>
      <c r="V89" s="10" t="s">
        <v>439</v>
      </c>
      <c r="W89" s="12">
        <v>45544</v>
      </c>
      <c r="X89" s="10"/>
      <c r="Y89" s="8">
        <v>10</v>
      </c>
    </row>
    <row r="90" spans="1:25" s="11" customFormat="1" ht="33.75" x14ac:dyDescent="0.25">
      <c r="A90" s="8" t="s">
        <v>432</v>
      </c>
      <c r="B90" s="9" t="s">
        <v>433</v>
      </c>
      <c r="C90" s="8" t="s">
        <v>434</v>
      </c>
      <c r="D90" s="9" t="s">
        <v>435</v>
      </c>
      <c r="E90" s="8" t="s">
        <v>387</v>
      </c>
      <c r="F90" s="8" t="s">
        <v>457</v>
      </c>
      <c r="G90" s="9" t="s">
        <v>389</v>
      </c>
      <c r="H90" s="8" t="s">
        <v>3</v>
      </c>
      <c r="I90" s="9" t="s">
        <v>458</v>
      </c>
      <c r="J90" s="8">
        <v>729</v>
      </c>
      <c r="K90" s="7" t="s">
        <v>391</v>
      </c>
      <c r="L90" s="7" t="s">
        <v>392</v>
      </c>
      <c r="M90" s="7" t="s">
        <v>255</v>
      </c>
      <c r="N90" s="7" t="s">
        <v>255</v>
      </c>
      <c r="O90" s="8">
        <v>50</v>
      </c>
      <c r="P90" s="8">
        <v>20</v>
      </c>
      <c r="Q90" s="8">
        <v>30</v>
      </c>
      <c r="R90" s="8"/>
      <c r="S90" s="8">
        <f t="shared" si="4"/>
        <v>100</v>
      </c>
      <c r="T90" s="7" t="s">
        <v>438</v>
      </c>
      <c r="U90" s="8"/>
      <c r="V90" s="10" t="s">
        <v>439</v>
      </c>
      <c r="W90" s="12">
        <v>45544</v>
      </c>
      <c r="X90" s="10"/>
      <c r="Y90" s="8">
        <v>1</v>
      </c>
    </row>
    <row r="91" spans="1:25" s="11" customFormat="1" ht="33.75" x14ac:dyDescent="0.25">
      <c r="A91" s="8" t="s">
        <v>432</v>
      </c>
      <c r="B91" s="9" t="s">
        <v>433</v>
      </c>
      <c r="C91" s="8" t="s">
        <v>459</v>
      </c>
      <c r="D91" s="9" t="s">
        <v>460</v>
      </c>
      <c r="E91" s="8" t="s">
        <v>461</v>
      </c>
      <c r="F91" s="8" t="s">
        <v>462</v>
      </c>
      <c r="G91" s="9" t="s">
        <v>463</v>
      </c>
      <c r="H91" s="8" t="s">
        <v>3</v>
      </c>
      <c r="I91" s="9" t="s">
        <v>464</v>
      </c>
      <c r="J91" s="8">
        <v>640</v>
      </c>
      <c r="K91" s="7" t="s">
        <v>465</v>
      </c>
      <c r="L91" s="7" t="s">
        <v>466</v>
      </c>
      <c r="M91" s="7" t="s">
        <v>467</v>
      </c>
      <c r="N91" s="7" t="s">
        <v>468</v>
      </c>
      <c r="O91" s="8">
        <v>50</v>
      </c>
      <c r="P91" s="8">
        <v>20</v>
      </c>
      <c r="Q91" s="8">
        <v>30</v>
      </c>
      <c r="R91" s="8"/>
      <c r="S91" s="8">
        <f t="shared" si="4"/>
        <v>100</v>
      </c>
      <c r="T91" s="7" t="s">
        <v>438</v>
      </c>
      <c r="U91" s="8"/>
      <c r="V91" s="10" t="s">
        <v>439</v>
      </c>
      <c r="W91" s="12">
        <v>45544</v>
      </c>
      <c r="X91" s="10"/>
      <c r="Y91" s="8">
        <v>2</v>
      </c>
    </row>
    <row r="92" spans="1:25" s="11" customFormat="1" ht="33.75" x14ac:dyDescent="0.25">
      <c r="A92" s="8" t="s">
        <v>432</v>
      </c>
      <c r="B92" s="9" t="s">
        <v>433</v>
      </c>
      <c r="C92" s="8" t="s">
        <v>459</v>
      </c>
      <c r="D92" s="9" t="s">
        <v>460</v>
      </c>
      <c r="E92" s="8" t="s">
        <v>469</v>
      </c>
      <c r="F92" s="8" t="s">
        <v>470</v>
      </c>
      <c r="G92" s="9" t="s">
        <v>471</v>
      </c>
      <c r="H92" s="8" t="s">
        <v>3</v>
      </c>
      <c r="I92" s="9" t="s">
        <v>472</v>
      </c>
      <c r="J92" s="8">
        <v>724</v>
      </c>
      <c r="K92" s="7" t="s">
        <v>473</v>
      </c>
      <c r="L92" s="7" t="s">
        <v>474</v>
      </c>
      <c r="M92" s="7" t="s">
        <v>379</v>
      </c>
      <c r="N92" s="7" t="s">
        <v>379</v>
      </c>
      <c r="O92" s="8">
        <v>50</v>
      </c>
      <c r="P92" s="8">
        <v>20</v>
      </c>
      <c r="Q92" s="8">
        <v>30</v>
      </c>
      <c r="R92" s="8"/>
      <c r="S92" s="8">
        <f t="shared" si="4"/>
        <v>100</v>
      </c>
      <c r="T92" s="7" t="s">
        <v>438</v>
      </c>
      <c r="U92" s="8"/>
      <c r="V92" s="10" t="s">
        <v>439</v>
      </c>
      <c r="W92" s="12">
        <v>45544</v>
      </c>
      <c r="X92" s="10"/>
      <c r="Y92" s="8">
        <v>10</v>
      </c>
    </row>
    <row r="93" spans="1:25" s="11" customFormat="1" ht="33.75" x14ac:dyDescent="0.25">
      <c r="A93" s="8" t="s">
        <v>432</v>
      </c>
      <c r="B93" s="9" t="s">
        <v>433</v>
      </c>
      <c r="C93" s="8" t="s">
        <v>459</v>
      </c>
      <c r="D93" s="9" t="s">
        <v>460</v>
      </c>
      <c r="E93" s="8" t="s">
        <v>383</v>
      </c>
      <c r="F93" s="8" t="s">
        <v>475</v>
      </c>
      <c r="G93" s="9" t="s">
        <v>385</v>
      </c>
      <c r="H93" s="8" t="s">
        <v>3</v>
      </c>
      <c r="I93" s="9" t="s">
        <v>476</v>
      </c>
      <c r="J93" s="8">
        <v>726</v>
      </c>
      <c r="K93" s="7" t="s">
        <v>253</v>
      </c>
      <c r="L93" s="7" t="s">
        <v>254</v>
      </c>
      <c r="M93" s="7" t="s">
        <v>255</v>
      </c>
      <c r="N93" s="7" t="s">
        <v>255</v>
      </c>
      <c r="O93" s="8">
        <v>50</v>
      </c>
      <c r="P93" s="8">
        <v>20</v>
      </c>
      <c r="Q93" s="8">
        <v>30</v>
      </c>
      <c r="R93" s="8"/>
      <c r="S93" s="8">
        <f t="shared" si="4"/>
        <v>100</v>
      </c>
      <c r="T93" s="7" t="s">
        <v>438</v>
      </c>
      <c r="U93" s="8"/>
      <c r="V93" s="10" t="s">
        <v>439</v>
      </c>
      <c r="W93" s="12">
        <v>45544</v>
      </c>
      <c r="X93" s="10"/>
      <c r="Y93" s="8">
        <v>4</v>
      </c>
    </row>
    <row r="94" spans="1:25" s="11" customFormat="1" ht="33.75" x14ac:dyDescent="0.25">
      <c r="A94" s="8" t="s">
        <v>432</v>
      </c>
      <c r="B94" s="9" t="s">
        <v>433</v>
      </c>
      <c r="C94" s="8" t="s">
        <v>477</v>
      </c>
      <c r="D94" s="9" t="s">
        <v>478</v>
      </c>
      <c r="E94" s="8" t="s">
        <v>374</v>
      </c>
      <c r="F94" s="8" t="s">
        <v>479</v>
      </c>
      <c r="G94" s="9" t="s">
        <v>376</v>
      </c>
      <c r="H94" s="8" t="s">
        <v>3</v>
      </c>
      <c r="I94" s="9" t="s">
        <v>480</v>
      </c>
      <c r="J94" s="8">
        <v>723</v>
      </c>
      <c r="K94" s="7" t="s">
        <v>376</v>
      </c>
      <c r="L94" s="7" t="s">
        <v>378</v>
      </c>
      <c r="M94" s="7" t="s">
        <v>379</v>
      </c>
      <c r="N94" s="7" t="s">
        <v>379</v>
      </c>
      <c r="O94" s="8">
        <v>50</v>
      </c>
      <c r="P94" s="8">
        <v>20</v>
      </c>
      <c r="Q94" s="8">
        <v>30</v>
      </c>
      <c r="R94" s="8"/>
      <c r="S94" s="8">
        <f t="shared" si="4"/>
        <v>100</v>
      </c>
      <c r="T94" s="7" t="s">
        <v>438</v>
      </c>
      <c r="U94" s="8"/>
      <c r="V94" s="10" t="s">
        <v>439</v>
      </c>
      <c r="W94" s="12">
        <v>45544</v>
      </c>
      <c r="X94" s="10"/>
      <c r="Y94" s="8">
        <v>2</v>
      </c>
    </row>
    <row r="95" spans="1:25" s="11" customFormat="1" ht="33.75" x14ac:dyDescent="0.25">
      <c r="A95" s="8" t="s">
        <v>481</v>
      </c>
      <c r="B95" s="9" t="s">
        <v>482</v>
      </c>
      <c r="C95" s="8" t="s">
        <v>481</v>
      </c>
      <c r="D95" s="9" t="s">
        <v>482</v>
      </c>
      <c r="E95" s="8" t="s">
        <v>374</v>
      </c>
      <c r="F95" s="8" t="s">
        <v>483</v>
      </c>
      <c r="G95" s="9" t="s">
        <v>376</v>
      </c>
      <c r="H95" s="8" t="s">
        <v>3</v>
      </c>
      <c r="I95" s="9" t="s">
        <v>484</v>
      </c>
      <c r="J95" s="8">
        <v>723</v>
      </c>
      <c r="K95" s="7" t="s">
        <v>376</v>
      </c>
      <c r="L95" s="7" t="s">
        <v>378</v>
      </c>
      <c r="M95" s="7" t="s">
        <v>379</v>
      </c>
      <c r="N95" s="7" t="s">
        <v>485</v>
      </c>
      <c r="O95" s="8">
        <v>50</v>
      </c>
      <c r="P95" s="8">
        <v>20</v>
      </c>
      <c r="Q95" s="8">
        <v>30</v>
      </c>
      <c r="R95" s="8"/>
      <c r="S95" s="8">
        <f t="shared" si="4"/>
        <v>100</v>
      </c>
      <c r="T95" s="7" t="s">
        <v>256</v>
      </c>
      <c r="U95" s="8"/>
      <c r="V95" s="10" t="s">
        <v>486</v>
      </c>
      <c r="W95" s="12">
        <v>45537</v>
      </c>
      <c r="X95" s="10"/>
      <c r="Y95" s="8">
        <v>1</v>
      </c>
    </row>
    <row r="96" spans="1:25" s="11" customFormat="1" ht="45" x14ac:dyDescent="0.25">
      <c r="A96" s="8" t="s">
        <v>487</v>
      </c>
      <c r="B96" s="9" t="s">
        <v>488</v>
      </c>
      <c r="C96" s="8" t="s">
        <v>487</v>
      </c>
      <c r="D96" s="9" t="s">
        <v>488</v>
      </c>
      <c r="E96" s="8" t="s">
        <v>7</v>
      </c>
      <c r="F96" s="8" t="s">
        <v>489</v>
      </c>
      <c r="G96" s="9" t="s">
        <v>8</v>
      </c>
      <c r="H96" s="8" t="s">
        <v>3</v>
      </c>
      <c r="I96" s="9" t="s">
        <v>490</v>
      </c>
      <c r="J96" s="8">
        <v>345</v>
      </c>
      <c r="K96" s="7" t="s">
        <v>63</v>
      </c>
      <c r="L96" s="7" t="s">
        <v>76</v>
      </c>
      <c r="M96" s="7" t="s">
        <v>77</v>
      </c>
      <c r="N96" s="7" t="s">
        <v>77</v>
      </c>
      <c r="O96" s="8">
        <v>50</v>
      </c>
      <c r="P96" s="8">
        <v>20</v>
      </c>
      <c r="Q96" s="8">
        <v>30</v>
      </c>
      <c r="R96" s="8"/>
      <c r="S96" s="8">
        <f t="shared" si="4"/>
        <v>100</v>
      </c>
      <c r="T96" s="7" t="s">
        <v>44</v>
      </c>
      <c r="U96" s="8"/>
      <c r="V96" s="10" t="s">
        <v>90</v>
      </c>
      <c r="W96" s="10" t="s">
        <v>349</v>
      </c>
      <c r="X96" s="10"/>
      <c r="Y96" s="8">
        <v>1</v>
      </c>
    </row>
    <row r="97" spans="1:25" s="11" customFormat="1" ht="22.5" x14ac:dyDescent="0.25">
      <c r="A97" s="8" t="s">
        <v>487</v>
      </c>
      <c r="B97" s="9" t="s">
        <v>488</v>
      </c>
      <c r="C97" s="8" t="s">
        <v>487</v>
      </c>
      <c r="D97" s="9" t="s">
        <v>488</v>
      </c>
      <c r="E97" s="8" t="s">
        <v>491</v>
      </c>
      <c r="F97" s="8" t="s">
        <v>492</v>
      </c>
      <c r="G97" s="9" t="s">
        <v>493</v>
      </c>
      <c r="H97" s="8" t="s">
        <v>3</v>
      </c>
      <c r="I97" s="9" t="s">
        <v>494</v>
      </c>
      <c r="J97" s="8">
        <v>481</v>
      </c>
      <c r="K97" s="7" t="s">
        <v>64</v>
      </c>
      <c r="L97" s="7" t="s">
        <v>79</v>
      </c>
      <c r="M97" s="7" t="s">
        <v>80</v>
      </c>
      <c r="N97" s="7" t="s">
        <v>80</v>
      </c>
      <c r="O97" s="8">
        <v>50</v>
      </c>
      <c r="P97" s="8">
        <v>20</v>
      </c>
      <c r="Q97" s="8">
        <v>30</v>
      </c>
      <c r="R97" s="8"/>
      <c r="S97" s="8">
        <f t="shared" si="4"/>
        <v>100</v>
      </c>
      <c r="T97" s="7" t="s">
        <v>44</v>
      </c>
      <c r="U97" s="8"/>
      <c r="V97" s="10" t="s">
        <v>89</v>
      </c>
      <c r="W97" s="10" t="s">
        <v>349</v>
      </c>
      <c r="X97" s="10"/>
      <c r="Y97" s="8">
        <v>1</v>
      </c>
    </row>
    <row r="98" spans="1:25" s="11" customFormat="1" ht="22.5" x14ac:dyDescent="0.25">
      <c r="A98" s="8" t="s">
        <v>487</v>
      </c>
      <c r="B98" s="9" t="s">
        <v>488</v>
      </c>
      <c r="C98" s="8" t="s">
        <v>487</v>
      </c>
      <c r="D98" s="9" t="s">
        <v>488</v>
      </c>
      <c r="E98" s="8" t="s">
        <v>495</v>
      </c>
      <c r="F98" s="8" t="s">
        <v>496</v>
      </c>
      <c r="G98" s="9" t="s">
        <v>497</v>
      </c>
      <c r="H98" s="8" t="s">
        <v>3</v>
      </c>
      <c r="I98" s="9" t="s">
        <v>498</v>
      </c>
      <c r="J98" s="8">
        <v>811</v>
      </c>
      <c r="K98" s="7" t="s">
        <v>499</v>
      </c>
      <c r="L98" s="7" t="s">
        <v>500</v>
      </c>
      <c r="M98" s="7" t="s">
        <v>501</v>
      </c>
      <c r="N98" s="7" t="s">
        <v>501</v>
      </c>
      <c r="O98" s="8">
        <v>50</v>
      </c>
      <c r="P98" s="8">
        <v>20</v>
      </c>
      <c r="Q98" s="8">
        <v>30</v>
      </c>
      <c r="R98" s="8"/>
      <c r="S98" s="8">
        <f t="shared" si="4"/>
        <v>100</v>
      </c>
      <c r="T98" s="7" t="s">
        <v>44</v>
      </c>
      <c r="U98" s="8"/>
      <c r="V98" s="10" t="s">
        <v>90</v>
      </c>
      <c r="W98" s="10" t="s">
        <v>349</v>
      </c>
      <c r="X98" s="10"/>
      <c r="Y98" s="8">
        <v>1</v>
      </c>
    </row>
    <row r="99" spans="1:25" s="11" customFormat="1" ht="22.5" x14ac:dyDescent="0.25">
      <c r="A99" s="8" t="s">
        <v>487</v>
      </c>
      <c r="B99" s="9" t="s">
        <v>488</v>
      </c>
      <c r="C99" s="8" t="s">
        <v>487</v>
      </c>
      <c r="D99" s="9" t="s">
        <v>488</v>
      </c>
      <c r="E99" s="8" t="s">
        <v>227</v>
      </c>
      <c r="F99" s="8" t="s">
        <v>502</v>
      </c>
      <c r="G99" s="9" t="s">
        <v>229</v>
      </c>
      <c r="H99" s="8" t="s">
        <v>3</v>
      </c>
      <c r="I99" s="9" t="s">
        <v>503</v>
      </c>
      <c r="J99" s="8">
        <v>812</v>
      </c>
      <c r="K99" s="7" t="s">
        <v>129</v>
      </c>
      <c r="L99" s="7" t="s">
        <v>130</v>
      </c>
      <c r="M99" s="7" t="s">
        <v>73</v>
      </c>
      <c r="N99" s="7" t="s">
        <v>73</v>
      </c>
      <c r="O99" s="8">
        <v>50</v>
      </c>
      <c r="P99" s="8">
        <v>20</v>
      </c>
      <c r="Q99" s="8">
        <v>30</v>
      </c>
      <c r="R99" s="8"/>
      <c r="S99" s="8">
        <f t="shared" si="4"/>
        <v>100</v>
      </c>
      <c r="T99" s="7" t="s">
        <v>44</v>
      </c>
      <c r="U99" s="8"/>
      <c r="V99" s="10" t="s">
        <v>90</v>
      </c>
      <c r="W99" s="10" t="s">
        <v>349</v>
      </c>
      <c r="X99" s="10"/>
      <c r="Y99" s="8">
        <v>1</v>
      </c>
    </row>
    <row r="100" spans="1:25" s="11" customFormat="1" ht="45" x14ac:dyDescent="0.25">
      <c r="A100" s="8" t="s">
        <v>504</v>
      </c>
      <c r="B100" s="9" t="s">
        <v>505</v>
      </c>
      <c r="C100" s="8" t="s">
        <v>504</v>
      </c>
      <c r="D100" s="9" t="s">
        <v>505</v>
      </c>
      <c r="E100" s="8" t="s">
        <v>506</v>
      </c>
      <c r="F100" s="8" t="s">
        <v>507</v>
      </c>
      <c r="G100" s="9" t="s">
        <v>508</v>
      </c>
      <c r="H100" s="8" t="s">
        <v>3</v>
      </c>
      <c r="I100" s="9" t="s">
        <v>509</v>
      </c>
      <c r="J100" s="8">
        <v>340</v>
      </c>
      <c r="K100" s="7" t="s">
        <v>199</v>
      </c>
      <c r="L100" s="7" t="s">
        <v>200</v>
      </c>
      <c r="M100" s="7" t="s">
        <v>73</v>
      </c>
      <c r="N100" s="7" t="s">
        <v>73</v>
      </c>
      <c r="O100" s="8">
        <v>50</v>
      </c>
      <c r="P100" s="8">
        <v>20</v>
      </c>
      <c r="Q100" s="8">
        <v>30</v>
      </c>
      <c r="R100" s="8"/>
      <c r="S100" s="8">
        <f t="shared" si="4"/>
        <v>100</v>
      </c>
      <c r="T100" s="7" t="s">
        <v>44</v>
      </c>
      <c r="U100" s="8"/>
      <c r="V100" s="10" t="s">
        <v>510</v>
      </c>
      <c r="W100" s="10" t="s">
        <v>1167</v>
      </c>
      <c r="X100" s="10"/>
      <c r="Y100" s="8">
        <v>3</v>
      </c>
    </row>
    <row r="101" spans="1:25" s="11" customFormat="1" ht="45" x14ac:dyDescent="0.25">
      <c r="A101" s="8" t="s">
        <v>504</v>
      </c>
      <c r="B101" s="9" t="s">
        <v>505</v>
      </c>
      <c r="C101" s="8" t="s">
        <v>504</v>
      </c>
      <c r="D101" s="9" t="s">
        <v>505</v>
      </c>
      <c r="E101" s="8" t="s">
        <v>511</v>
      </c>
      <c r="F101" s="8" t="s">
        <v>512</v>
      </c>
      <c r="G101" s="9" t="s">
        <v>513</v>
      </c>
      <c r="H101" s="8" t="s">
        <v>3</v>
      </c>
      <c r="I101" s="9" t="s">
        <v>514</v>
      </c>
      <c r="J101" s="8">
        <v>342</v>
      </c>
      <c r="K101" s="7" t="s">
        <v>149</v>
      </c>
      <c r="L101" s="7" t="s">
        <v>150</v>
      </c>
      <c r="M101" s="7" t="s">
        <v>151</v>
      </c>
      <c r="N101" s="7" t="s">
        <v>151</v>
      </c>
      <c r="O101" s="8">
        <v>50</v>
      </c>
      <c r="P101" s="8">
        <v>20</v>
      </c>
      <c r="Q101" s="8">
        <v>30</v>
      </c>
      <c r="R101" s="8"/>
      <c r="S101" s="8">
        <f t="shared" si="4"/>
        <v>100</v>
      </c>
      <c r="T101" s="7" t="s">
        <v>44</v>
      </c>
      <c r="U101" s="8"/>
      <c r="V101" s="10" t="s">
        <v>515</v>
      </c>
      <c r="W101" s="10" t="s">
        <v>1167</v>
      </c>
      <c r="X101" s="10"/>
      <c r="Y101" s="8">
        <v>10</v>
      </c>
    </row>
    <row r="102" spans="1:25" s="11" customFormat="1" ht="45" x14ac:dyDescent="0.25">
      <c r="A102" s="8" t="s">
        <v>504</v>
      </c>
      <c r="B102" s="9" t="s">
        <v>505</v>
      </c>
      <c r="C102" s="8" t="s">
        <v>504</v>
      </c>
      <c r="D102" s="9" t="s">
        <v>505</v>
      </c>
      <c r="E102" s="8" t="s">
        <v>146</v>
      </c>
      <c r="F102" s="8" t="s">
        <v>516</v>
      </c>
      <c r="G102" s="9" t="s">
        <v>147</v>
      </c>
      <c r="H102" s="8" t="s">
        <v>3</v>
      </c>
      <c r="I102" s="9" t="s">
        <v>517</v>
      </c>
      <c r="J102" s="8">
        <v>342</v>
      </c>
      <c r="K102" s="7" t="s">
        <v>149</v>
      </c>
      <c r="L102" s="7" t="s">
        <v>150</v>
      </c>
      <c r="M102" s="7" t="s">
        <v>151</v>
      </c>
      <c r="N102" s="7" t="s">
        <v>151</v>
      </c>
      <c r="O102" s="8">
        <v>50</v>
      </c>
      <c r="P102" s="8">
        <v>20</v>
      </c>
      <c r="Q102" s="8">
        <v>30</v>
      </c>
      <c r="R102" s="8"/>
      <c r="S102" s="8">
        <f t="shared" si="4"/>
        <v>100</v>
      </c>
      <c r="T102" s="7" t="s">
        <v>44</v>
      </c>
      <c r="U102" s="8"/>
      <c r="V102" s="10" t="s">
        <v>515</v>
      </c>
      <c r="W102" s="10" t="s">
        <v>1167</v>
      </c>
      <c r="X102" s="10"/>
      <c r="Y102" s="8">
        <v>1</v>
      </c>
    </row>
    <row r="103" spans="1:25" s="11" customFormat="1" ht="45" x14ac:dyDescent="0.25">
      <c r="A103" s="8" t="s">
        <v>504</v>
      </c>
      <c r="B103" s="9" t="s">
        <v>505</v>
      </c>
      <c r="C103" s="8" t="s">
        <v>504</v>
      </c>
      <c r="D103" s="9" t="s">
        <v>505</v>
      </c>
      <c r="E103" s="8" t="s">
        <v>518</v>
      </c>
      <c r="F103" s="8" t="s">
        <v>519</v>
      </c>
      <c r="G103" s="9" t="s">
        <v>520</v>
      </c>
      <c r="H103" s="8" t="s">
        <v>3</v>
      </c>
      <c r="I103" s="9" t="s">
        <v>521</v>
      </c>
      <c r="J103" s="8">
        <v>345</v>
      </c>
      <c r="K103" s="7" t="s">
        <v>63</v>
      </c>
      <c r="L103" s="7" t="s">
        <v>76</v>
      </c>
      <c r="M103" s="7" t="s">
        <v>77</v>
      </c>
      <c r="N103" s="7" t="s">
        <v>77</v>
      </c>
      <c r="O103" s="8">
        <v>50</v>
      </c>
      <c r="P103" s="8">
        <v>20</v>
      </c>
      <c r="Q103" s="8">
        <v>30</v>
      </c>
      <c r="R103" s="8"/>
      <c r="S103" s="8">
        <f t="shared" si="4"/>
        <v>100</v>
      </c>
      <c r="T103" s="7" t="s">
        <v>44</v>
      </c>
      <c r="U103" s="8"/>
      <c r="V103" s="10" t="s">
        <v>510</v>
      </c>
      <c r="W103" s="10" t="s">
        <v>1167</v>
      </c>
      <c r="X103" s="10"/>
      <c r="Y103" s="8">
        <v>1</v>
      </c>
    </row>
    <row r="104" spans="1:25" s="11" customFormat="1" ht="45" x14ac:dyDescent="0.25">
      <c r="A104" s="8" t="s">
        <v>522</v>
      </c>
      <c r="B104" s="9" t="s">
        <v>523</v>
      </c>
      <c r="C104" s="8" t="s">
        <v>522</v>
      </c>
      <c r="D104" s="9" t="s">
        <v>523</v>
      </c>
      <c r="E104" s="8" t="s">
        <v>511</v>
      </c>
      <c r="F104" s="8" t="str">
        <f t="shared" ref="F104:F110" si="6">C104&amp;E104</f>
        <v>41569156</v>
      </c>
      <c r="G104" s="9" t="s">
        <v>513</v>
      </c>
      <c r="H104" s="8" t="s">
        <v>3</v>
      </c>
      <c r="I104" s="9" t="s">
        <v>524</v>
      </c>
      <c r="J104" s="8">
        <v>342</v>
      </c>
      <c r="K104" s="7" t="s">
        <v>149</v>
      </c>
      <c r="L104" s="7" t="s">
        <v>150</v>
      </c>
      <c r="M104" s="7" t="s">
        <v>151</v>
      </c>
      <c r="N104" s="7">
        <v>342</v>
      </c>
      <c r="O104" s="8">
        <v>50</v>
      </c>
      <c r="P104" s="8">
        <v>20</v>
      </c>
      <c r="Q104" s="8">
        <v>30</v>
      </c>
      <c r="R104" s="8"/>
      <c r="S104" s="8">
        <f t="shared" si="4"/>
        <v>100</v>
      </c>
      <c r="T104" s="7" t="s">
        <v>44</v>
      </c>
      <c r="U104" s="8"/>
      <c r="V104" s="10" t="s">
        <v>525</v>
      </c>
      <c r="W104" s="10" t="s">
        <v>1167</v>
      </c>
      <c r="X104" s="10"/>
      <c r="Y104" s="8">
        <v>4</v>
      </c>
    </row>
    <row r="105" spans="1:25" s="11" customFormat="1" ht="45" x14ac:dyDescent="0.25">
      <c r="A105" s="8" t="s">
        <v>522</v>
      </c>
      <c r="B105" s="9" t="s">
        <v>523</v>
      </c>
      <c r="C105" s="8" t="s">
        <v>522</v>
      </c>
      <c r="D105" s="9" t="s">
        <v>523</v>
      </c>
      <c r="E105" s="8" t="s">
        <v>146</v>
      </c>
      <c r="F105" s="8" t="str">
        <f t="shared" si="6"/>
        <v>41569205</v>
      </c>
      <c r="G105" s="9" t="s">
        <v>147</v>
      </c>
      <c r="H105" s="8" t="s">
        <v>3</v>
      </c>
      <c r="I105" s="9" t="s">
        <v>526</v>
      </c>
      <c r="J105" s="8">
        <v>342</v>
      </c>
      <c r="K105" s="7" t="s">
        <v>149</v>
      </c>
      <c r="L105" s="7" t="s">
        <v>150</v>
      </c>
      <c r="M105" s="7" t="s">
        <v>151</v>
      </c>
      <c r="N105" s="7">
        <v>342</v>
      </c>
      <c r="O105" s="8">
        <v>50</v>
      </c>
      <c r="P105" s="8">
        <v>20</v>
      </c>
      <c r="Q105" s="8">
        <v>30</v>
      </c>
      <c r="R105" s="8"/>
      <c r="S105" s="8">
        <f t="shared" si="4"/>
        <v>100</v>
      </c>
      <c r="T105" s="7" t="s">
        <v>44</v>
      </c>
      <c r="U105" s="8"/>
      <c r="V105" s="10" t="s">
        <v>525</v>
      </c>
      <c r="W105" s="10" t="s">
        <v>1167</v>
      </c>
      <c r="X105" s="10"/>
      <c r="Y105" s="8">
        <v>2</v>
      </c>
    </row>
    <row r="106" spans="1:25" s="11" customFormat="1" ht="45" x14ac:dyDescent="0.25">
      <c r="A106" s="8" t="s">
        <v>528</v>
      </c>
      <c r="B106" s="9" t="s">
        <v>527</v>
      </c>
      <c r="C106" s="8" t="s">
        <v>528</v>
      </c>
      <c r="D106" s="9" t="s">
        <v>527</v>
      </c>
      <c r="E106" s="8" t="s">
        <v>7</v>
      </c>
      <c r="F106" s="8" t="str">
        <f t="shared" si="6"/>
        <v>42009147</v>
      </c>
      <c r="G106" s="9" t="s">
        <v>8</v>
      </c>
      <c r="H106" s="8" t="s">
        <v>3</v>
      </c>
      <c r="I106" s="9" t="s">
        <v>529</v>
      </c>
      <c r="J106" s="8">
        <v>345</v>
      </c>
      <c r="K106" s="7" t="s">
        <v>63</v>
      </c>
      <c r="L106" s="7" t="s">
        <v>76</v>
      </c>
      <c r="M106" s="7" t="s">
        <v>77</v>
      </c>
      <c r="N106" s="7" t="s">
        <v>77</v>
      </c>
      <c r="O106" s="8">
        <v>50</v>
      </c>
      <c r="P106" s="8">
        <v>20</v>
      </c>
      <c r="Q106" s="8">
        <v>30</v>
      </c>
      <c r="R106" s="8"/>
      <c r="S106" s="8">
        <f t="shared" si="4"/>
        <v>100</v>
      </c>
      <c r="T106" s="7" t="s">
        <v>44</v>
      </c>
      <c r="U106" s="8"/>
      <c r="V106" s="10" t="s">
        <v>530</v>
      </c>
      <c r="W106" s="10" t="s">
        <v>1168</v>
      </c>
      <c r="X106" s="10"/>
      <c r="Y106" s="8">
        <v>2</v>
      </c>
    </row>
    <row r="107" spans="1:25" s="11" customFormat="1" ht="45" x14ac:dyDescent="0.25">
      <c r="A107" s="8" t="s">
        <v>528</v>
      </c>
      <c r="B107" s="9" t="s">
        <v>527</v>
      </c>
      <c r="C107" s="8" t="s">
        <v>528</v>
      </c>
      <c r="D107" s="9" t="s">
        <v>527</v>
      </c>
      <c r="E107" s="8" t="s">
        <v>531</v>
      </c>
      <c r="F107" s="8" t="str">
        <f t="shared" si="6"/>
        <v>42009152</v>
      </c>
      <c r="G107" s="9" t="s">
        <v>532</v>
      </c>
      <c r="H107" s="8" t="s">
        <v>3</v>
      </c>
      <c r="I107" s="9" t="s">
        <v>533</v>
      </c>
      <c r="J107" s="8">
        <v>345</v>
      </c>
      <c r="K107" s="7" t="s">
        <v>63</v>
      </c>
      <c r="L107" s="7" t="s">
        <v>76</v>
      </c>
      <c r="M107" s="7" t="s">
        <v>77</v>
      </c>
      <c r="N107" s="7" t="s">
        <v>77</v>
      </c>
      <c r="O107" s="8">
        <v>50</v>
      </c>
      <c r="P107" s="8">
        <v>20</v>
      </c>
      <c r="Q107" s="8">
        <v>30</v>
      </c>
      <c r="R107" s="8"/>
      <c r="S107" s="8">
        <f t="shared" si="4"/>
        <v>100</v>
      </c>
      <c r="T107" s="7" t="s">
        <v>44</v>
      </c>
      <c r="U107" s="8"/>
      <c r="V107" s="10" t="s">
        <v>530</v>
      </c>
      <c r="W107" s="10" t="s">
        <v>1168</v>
      </c>
      <c r="X107" s="10"/>
      <c r="Y107" s="8">
        <v>2</v>
      </c>
    </row>
    <row r="108" spans="1:25" s="11" customFormat="1" ht="45" x14ac:dyDescent="0.25">
      <c r="A108" s="8" t="s">
        <v>528</v>
      </c>
      <c r="B108" s="9" t="s">
        <v>527</v>
      </c>
      <c r="C108" s="8" t="s">
        <v>528</v>
      </c>
      <c r="D108" s="9" t="s">
        <v>527</v>
      </c>
      <c r="E108" s="8" t="s">
        <v>534</v>
      </c>
      <c r="F108" s="8" t="str">
        <f t="shared" si="6"/>
        <v>42008387</v>
      </c>
      <c r="G108" s="9" t="s">
        <v>535</v>
      </c>
      <c r="H108" s="8" t="s">
        <v>3</v>
      </c>
      <c r="I108" s="9" t="s">
        <v>536</v>
      </c>
      <c r="J108" s="8">
        <v>345</v>
      </c>
      <c r="K108" s="7" t="s">
        <v>63</v>
      </c>
      <c r="L108" s="7" t="s">
        <v>76</v>
      </c>
      <c r="M108" s="7" t="s">
        <v>77</v>
      </c>
      <c r="N108" s="7" t="s">
        <v>77</v>
      </c>
      <c r="O108" s="8">
        <v>50</v>
      </c>
      <c r="P108" s="8">
        <v>20</v>
      </c>
      <c r="Q108" s="8">
        <v>30</v>
      </c>
      <c r="R108" s="8"/>
      <c r="S108" s="8">
        <f t="shared" si="4"/>
        <v>100</v>
      </c>
      <c r="T108" s="7" t="s">
        <v>44</v>
      </c>
      <c r="U108" s="8"/>
      <c r="V108" s="10" t="s">
        <v>537</v>
      </c>
      <c r="W108" s="10" t="s">
        <v>1168</v>
      </c>
      <c r="X108" s="10"/>
      <c r="Y108" s="8">
        <v>2</v>
      </c>
    </row>
    <row r="109" spans="1:25" s="11" customFormat="1" ht="22.5" x14ac:dyDescent="0.25">
      <c r="A109" s="8" t="s">
        <v>528</v>
      </c>
      <c r="B109" s="9" t="s">
        <v>527</v>
      </c>
      <c r="C109" s="8" t="s">
        <v>528</v>
      </c>
      <c r="D109" s="9" t="s">
        <v>527</v>
      </c>
      <c r="E109" s="8" t="s">
        <v>495</v>
      </c>
      <c r="F109" s="8" t="str">
        <f t="shared" si="6"/>
        <v>42009173</v>
      </c>
      <c r="G109" s="9" t="s">
        <v>497</v>
      </c>
      <c r="H109" s="8" t="s">
        <v>3</v>
      </c>
      <c r="I109" s="9" t="s">
        <v>538</v>
      </c>
      <c r="J109" s="8">
        <v>811</v>
      </c>
      <c r="K109" s="7" t="s">
        <v>499</v>
      </c>
      <c r="L109" s="7" t="s">
        <v>500</v>
      </c>
      <c r="M109" s="7" t="s">
        <v>501</v>
      </c>
      <c r="N109" s="7" t="s">
        <v>501</v>
      </c>
      <c r="O109" s="8">
        <v>50</v>
      </c>
      <c r="P109" s="8">
        <v>20</v>
      </c>
      <c r="Q109" s="8">
        <v>30</v>
      </c>
      <c r="R109" s="8"/>
      <c r="S109" s="8">
        <f t="shared" si="4"/>
        <v>100</v>
      </c>
      <c r="T109" s="7" t="s">
        <v>44</v>
      </c>
      <c r="U109" s="8"/>
      <c r="V109" s="10" t="s">
        <v>537</v>
      </c>
      <c r="W109" s="10" t="s">
        <v>1168</v>
      </c>
      <c r="X109" s="10"/>
      <c r="Y109" s="8">
        <v>2</v>
      </c>
    </row>
    <row r="110" spans="1:25" s="11" customFormat="1" ht="22.5" x14ac:dyDescent="0.25">
      <c r="A110" s="8" t="s">
        <v>528</v>
      </c>
      <c r="B110" s="9" t="s">
        <v>527</v>
      </c>
      <c r="C110" s="8" t="s">
        <v>528</v>
      </c>
      <c r="D110" s="9" t="s">
        <v>527</v>
      </c>
      <c r="E110" s="8" t="s">
        <v>227</v>
      </c>
      <c r="F110" s="8" t="str">
        <f t="shared" si="6"/>
        <v>42009254</v>
      </c>
      <c r="G110" s="9" t="s">
        <v>229</v>
      </c>
      <c r="H110" s="8" t="s">
        <v>3</v>
      </c>
      <c r="I110" s="9" t="s">
        <v>539</v>
      </c>
      <c r="J110" s="8">
        <v>812</v>
      </c>
      <c r="K110" s="7" t="s">
        <v>129</v>
      </c>
      <c r="L110" s="7" t="s">
        <v>130</v>
      </c>
      <c r="M110" s="7" t="s">
        <v>73</v>
      </c>
      <c r="N110" s="7" t="s">
        <v>73</v>
      </c>
      <c r="O110" s="8">
        <v>50</v>
      </c>
      <c r="P110" s="8">
        <v>20</v>
      </c>
      <c r="Q110" s="8">
        <v>30</v>
      </c>
      <c r="R110" s="8"/>
      <c r="S110" s="8">
        <f t="shared" si="4"/>
        <v>100</v>
      </c>
      <c r="T110" s="7" t="s">
        <v>44</v>
      </c>
      <c r="U110" s="8"/>
      <c r="V110" s="10" t="s">
        <v>540</v>
      </c>
      <c r="W110" s="10" t="s">
        <v>1168</v>
      </c>
      <c r="X110" s="10"/>
      <c r="Y110" s="8">
        <v>2</v>
      </c>
    </row>
    <row r="111" spans="1:25" s="11" customFormat="1" ht="22.5" x14ac:dyDescent="0.25">
      <c r="A111" s="8" t="s">
        <v>541</v>
      </c>
      <c r="B111" s="9" t="s">
        <v>542</v>
      </c>
      <c r="C111" s="8" t="s">
        <v>541</v>
      </c>
      <c r="D111" s="9" t="s">
        <v>542</v>
      </c>
      <c r="E111" s="8" t="s">
        <v>343</v>
      </c>
      <c r="F111" s="8" t="s">
        <v>543</v>
      </c>
      <c r="G111" s="9" t="s">
        <v>345</v>
      </c>
      <c r="H111" s="8" t="s">
        <v>3</v>
      </c>
      <c r="I111" s="9" t="s">
        <v>544</v>
      </c>
      <c r="J111" s="8">
        <v>144</v>
      </c>
      <c r="K111" s="7" t="s">
        <v>347</v>
      </c>
      <c r="L111" s="7" t="s">
        <v>348</v>
      </c>
      <c r="M111" s="7" t="s">
        <v>122</v>
      </c>
      <c r="N111" s="7" t="s">
        <v>123</v>
      </c>
      <c r="O111" s="8">
        <v>50</v>
      </c>
      <c r="P111" s="8">
        <v>20</v>
      </c>
      <c r="Q111" s="8">
        <v>30</v>
      </c>
      <c r="R111" s="8"/>
      <c r="S111" s="8">
        <f t="shared" si="4"/>
        <v>100</v>
      </c>
      <c r="T111" s="7" t="s">
        <v>44</v>
      </c>
      <c r="U111" s="8"/>
      <c r="V111" s="10" t="s">
        <v>545</v>
      </c>
      <c r="W111" s="10" t="s">
        <v>1169</v>
      </c>
      <c r="X111" s="10"/>
      <c r="Y111" s="8">
        <v>6</v>
      </c>
    </row>
    <row r="112" spans="1:25" s="11" customFormat="1" ht="22.5" x14ac:dyDescent="0.25">
      <c r="A112" s="8" t="s">
        <v>541</v>
      </c>
      <c r="B112" s="9" t="s">
        <v>542</v>
      </c>
      <c r="C112" s="8" t="s">
        <v>541</v>
      </c>
      <c r="D112" s="9" t="s">
        <v>542</v>
      </c>
      <c r="E112" s="8" t="s">
        <v>546</v>
      </c>
      <c r="F112" s="8" t="s">
        <v>547</v>
      </c>
      <c r="G112" s="9" t="s">
        <v>548</v>
      </c>
      <c r="H112" s="8" t="s">
        <v>3</v>
      </c>
      <c r="I112" s="9" t="s">
        <v>549</v>
      </c>
      <c r="J112" s="8">
        <v>762</v>
      </c>
      <c r="K112" s="7" t="s">
        <v>120</v>
      </c>
      <c r="L112" s="7" t="s">
        <v>121</v>
      </c>
      <c r="M112" s="7" t="s">
        <v>122</v>
      </c>
      <c r="N112" s="7" t="s">
        <v>123</v>
      </c>
      <c r="O112" s="8">
        <v>50</v>
      </c>
      <c r="P112" s="8">
        <v>20</v>
      </c>
      <c r="Q112" s="8">
        <v>30</v>
      </c>
      <c r="R112" s="8"/>
      <c r="S112" s="8">
        <f t="shared" si="4"/>
        <v>100</v>
      </c>
      <c r="T112" s="7" t="s">
        <v>44</v>
      </c>
      <c r="U112" s="8"/>
      <c r="V112" s="10" t="s">
        <v>545</v>
      </c>
      <c r="W112" s="10" t="s">
        <v>1169</v>
      </c>
      <c r="X112" s="10"/>
      <c r="Y112" s="8">
        <v>4</v>
      </c>
    </row>
    <row r="113" spans="1:25" s="11" customFormat="1" ht="22.5" x14ac:dyDescent="0.25">
      <c r="A113" s="8" t="s">
        <v>541</v>
      </c>
      <c r="B113" s="9" t="s">
        <v>542</v>
      </c>
      <c r="C113" s="8" t="s">
        <v>541</v>
      </c>
      <c r="D113" s="9" t="s">
        <v>542</v>
      </c>
      <c r="E113" s="8" t="s">
        <v>223</v>
      </c>
      <c r="F113" s="8" t="s">
        <v>550</v>
      </c>
      <c r="G113" s="9" t="s">
        <v>225</v>
      </c>
      <c r="H113" s="8" t="s">
        <v>3</v>
      </c>
      <c r="I113" s="9" t="s">
        <v>551</v>
      </c>
      <c r="J113" s="8">
        <v>762</v>
      </c>
      <c r="K113" s="7" t="s">
        <v>120</v>
      </c>
      <c r="L113" s="7" t="s">
        <v>121</v>
      </c>
      <c r="M113" s="7" t="s">
        <v>122</v>
      </c>
      <c r="N113" s="7" t="s">
        <v>123</v>
      </c>
      <c r="O113" s="8">
        <v>50</v>
      </c>
      <c r="P113" s="8">
        <v>20</v>
      </c>
      <c r="Q113" s="8">
        <v>30</v>
      </c>
      <c r="R113" s="8"/>
      <c r="S113" s="8">
        <f t="shared" si="4"/>
        <v>100</v>
      </c>
      <c r="T113" s="7" t="s">
        <v>44</v>
      </c>
      <c r="U113" s="8"/>
      <c r="V113" s="10" t="s">
        <v>545</v>
      </c>
      <c r="W113" s="10" t="s">
        <v>1169</v>
      </c>
      <c r="X113" s="10"/>
      <c r="Y113" s="8">
        <v>8</v>
      </c>
    </row>
    <row r="114" spans="1:25" s="11" customFormat="1" ht="22.5" x14ac:dyDescent="0.25">
      <c r="A114" s="8" t="s">
        <v>541</v>
      </c>
      <c r="B114" s="9" t="s">
        <v>542</v>
      </c>
      <c r="C114" s="8" t="s">
        <v>541</v>
      </c>
      <c r="D114" s="9" t="s">
        <v>542</v>
      </c>
      <c r="E114" s="8" t="s">
        <v>552</v>
      </c>
      <c r="F114" s="8" t="s">
        <v>553</v>
      </c>
      <c r="G114" s="9" t="s">
        <v>554</v>
      </c>
      <c r="H114" s="8" t="s">
        <v>3</v>
      </c>
      <c r="I114" s="9" t="s">
        <v>555</v>
      </c>
      <c r="J114" s="8">
        <v>812</v>
      </c>
      <c r="K114" s="7" t="s">
        <v>129</v>
      </c>
      <c r="L114" s="7" t="s">
        <v>130</v>
      </c>
      <c r="M114" s="7" t="s">
        <v>73</v>
      </c>
      <c r="N114" s="7" t="s">
        <v>131</v>
      </c>
      <c r="O114" s="8">
        <v>50</v>
      </c>
      <c r="P114" s="8">
        <v>20</v>
      </c>
      <c r="Q114" s="8">
        <v>30</v>
      </c>
      <c r="R114" s="8"/>
      <c r="S114" s="8">
        <f t="shared" si="4"/>
        <v>100</v>
      </c>
      <c r="T114" s="7" t="s">
        <v>44</v>
      </c>
      <c r="U114" s="8"/>
      <c r="V114" s="10" t="s">
        <v>545</v>
      </c>
      <c r="W114" s="10" t="s">
        <v>1169</v>
      </c>
      <c r="X114" s="10"/>
      <c r="Y114" s="8">
        <v>6</v>
      </c>
    </row>
    <row r="115" spans="1:25" s="11" customFormat="1" ht="22.5" x14ac:dyDescent="0.25">
      <c r="A115" s="8" t="s">
        <v>541</v>
      </c>
      <c r="B115" s="9" t="s">
        <v>542</v>
      </c>
      <c r="C115" s="8" t="s">
        <v>541</v>
      </c>
      <c r="D115" s="9" t="s">
        <v>542</v>
      </c>
      <c r="E115" s="8" t="s">
        <v>352</v>
      </c>
      <c r="F115" s="8" t="s">
        <v>556</v>
      </c>
      <c r="G115" s="9" t="s">
        <v>354</v>
      </c>
      <c r="H115" s="8" t="s">
        <v>3</v>
      </c>
      <c r="I115" s="9" t="s">
        <v>557</v>
      </c>
      <c r="J115" s="8">
        <v>813</v>
      </c>
      <c r="K115" s="7" t="s">
        <v>354</v>
      </c>
      <c r="L115" s="7" t="s">
        <v>356</v>
      </c>
      <c r="M115" s="7" t="s">
        <v>357</v>
      </c>
      <c r="N115" s="7">
        <v>813</v>
      </c>
      <c r="O115" s="8">
        <v>50</v>
      </c>
      <c r="P115" s="8">
        <v>20</v>
      </c>
      <c r="Q115" s="8">
        <v>30</v>
      </c>
      <c r="R115" s="8"/>
      <c r="S115" s="8">
        <f t="shared" si="4"/>
        <v>100</v>
      </c>
      <c r="T115" s="7" t="s">
        <v>44</v>
      </c>
      <c r="U115" s="8"/>
      <c r="V115" s="10" t="s">
        <v>545</v>
      </c>
      <c r="W115" s="10" t="s">
        <v>1169</v>
      </c>
      <c r="X115" s="10"/>
      <c r="Y115" s="8">
        <v>13</v>
      </c>
    </row>
    <row r="116" spans="1:25" s="11" customFormat="1" ht="22.5" x14ac:dyDescent="0.25">
      <c r="A116" s="8" t="s">
        <v>558</v>
      </c>
      <c r="B116" s="9" t="s">
        <v>559</v>
      </c>
      <c r="C116" s="8" t="s">
        <v>558</v>
      </c>
      <c r="D116" s="9" t="s">
        <v>559</v>
      </c>
      <c r="E116" s="8" t="s">
        <v>343</v>
      </c>
      <c r="F116" s="8" t="str">
        <f t="shared" ref="F116:F119" si="7">C116&amp;E116</f>
        <v>42719853</v>
      </c>
      <c r="G116" s="9" t="s">
        <v>345</v>
      </c>
      <c r="H116" s="8" t="s">
        <v>3</v>
      </c>
      <c r="I116" s="9" t="s">
        <v>560</v>
      </c>
      <c r="J116" s="8">
        <v>144</v>
      </c>
      <c r="K116" s="7" t="s">
        <v>347</v>
      </c>
      <c r="L116" s="7" t="s">
        <v>348</v>
      </c>
      <c r="M116" s="7" t="s">
        <v>122</v>
      </c>
      <c r="N116" s="7" t="s">
        <v>122</v>
      </c>
      <c r="O116" s="8">
        <v>50</v>
      </c>
      <c r="P116" s="8">
        <v>20</v>
      </c>
      <c r="Q116" s="8">
        <v>30</v>
      </c>
      <c r="R116" s="8"/>
      <c r="S116" s="8">
        <f t="shared" si="4"/>
        <v>100</v>
      </c>
      <c r="T116" s="7" t="s">
        <v>44</v>
      </c>
      <c r="U116" s="8"/>
      <c r="V116" s="10" t="s">
        <v>561</v>
      </c>
      <c r="W116" s="10" t="s">
        <v>562</v>
      </c>
      <c r="X116" s="10"/>
      <c r="Y116" s="8">
        <v>2</v>
      </c>
    </row>
    <row r="117" spans="1:25" s="11" customFormat="1" ht="22.5" x14ac:dyDescent="0.25">
      <c r="A117" s="8" t="s">
        <v>558</v>
      </c>
      <c r="B117" s="9" t="s">
        <v>559</v>
      </c>
      <c r="C117" s="8" t="s">
        <v>558</v>
      </c>
      <c r="D117" s="9" t="s">
        <v>559</v>
      </c>
      <c r="E117" s="8" t="s">
        <v>563</v>
      </c>
      <c r="F117" s="8" t="str">
        <f t="shared" si="7"/>
        <v>4271L342</v>
      </c>
      <c r="G117" s="9" t="s">
        <v>564</v>
      </c>
      <c r="H117" s="8" t="s">
        <v>3</v>
      </c>
      <c r="I117" s="9" t="s">
        <v>565</v>
      </c>
      <c r="J117" s="8">
        <v>213</v>
      </c>
      <c r="K117" s="7" t="s">
        <v>188</v>
      </c>
      <c r="L117" s="7" t="s">
        <v>189</v>
      </c>
      <c r="M117" s="7" t="s">
        <v>190</v>
      </c>
      <c r="N117" s="7" t="s">
        <v>69</v>
      </c>
      <c r="O117" s="8">
        <v>50</v>
      </c>
      <c r="P117" s="8">
        <v>20</v>
      </c>
      <c r="Q117" s="8">
        <v>30</v>
      </c>
      <c r="R117" s="8"/>
      <c r="S117" s="8">
        <f t="shared" si="4"/>
        <v>100</v>
      </c>
      <c r="T117" s="7" t="s">
        <v>44</v>
      </c>
      <c r="U117" s="8"/>
      <c r="V117" s="10" t="s">
        <v>566</v>
      </c>
      <c r="W117" s="10" t="s">
        <v>562</v>
      </c>
      <c r="X117" s="10"/>
      <c r="Y117" s="8">
        <v>4</v>
      </c>
    </row>
    <row r="118" spans="1:25" s="11" customFormat="1" ht="22.5" x14ac:dyDescent="0.25">
      <c r="A118" s="8" t="s">
        <v>558</v>
      </c>
      <c r="B118" s="9" t="s">
        <v>559</v>
      </c>
      <c r="C118" s="8" t="s">
        <v>558</v>
      </c>
      <c r="D118" s="9" t="s">
        <v>559</v>
      </c>
      <c r="E118" s="8" t="s">
        <v>223</v>
      </c>
      <c r="F118" s="8" t="str">
        <f t="shared" si="7"/>
        <v>42719084</v>
      </c>
      <c r="G118" s="9" t="s">
        <v>225</v>
      </c>
      <c r="H118" s="8" t="s">
        <v>3</v>
      </c>
      <c r="I118" s="9" t="s">
        <v>567</v>
      </c>
      <c r="J118" s="8">
        <v>762</v>
      </c>
      <c r="K118" s="7" t="s">
        <v>120</v>
      </c>
      <c r="L118" s="7" t="s">
        <v>121</v>
      </c>
      <c r="M118" s="7" t="s">
        <v>122</v>
      </c>
      <c r="N118" s="7" t="s">
        <v>122</v>
      </c>
      <c r="O118" s="8">
        <v>50</v>
      </c>
      <c r="P118" s="8">
        <v>20</v>
      </c>
      <c r="Q118" s="8">
        <v>30</v>
      </c>
      <c r="R118" s="8"/>
      <c r="S118" s="8">
        <f t="shared" si="4"/>
        <v>100</v>
      </c>
      <c r="T118" s="7" t="s">
        <v>44</v>
      </c>
      <c r="U118" s="8"/>
      <c r="V118" s="10" t="s">
        <v>568</v>
      </c>
      <c r="W118" s="10" t="s">
        <v>562</v>
      </c>
      <c r="X118" s="10"/>
      <c r="Y118" s="8">
        <v>2</v>
      </c>
    </row>
    <row r="119" spans="1:25" s="11" customFormat="1" ht="22.5" x14ac:dyDescent="0.25">
      <c r="A119" s="8" t="s">
        <v>558</v>
      </c>
      <c r="B119" s="9" t="s">
        <v>559</v>
      </c>
      <c r="C119" s="8" t="s">
        <v>558</v>
      </c>
      <c r="D119" s="9" t="s">
        <v>559</v>
      </c>
      <c r="E119" s="8" t="s">
        <v>352</v>
      </c>
      <c r="F119" s="8" t="str">
        <f t="shared" si="7"/>
        <v>42719563</v>
      </c>
      <c r="G119" s="9" t="s">
        <v>354</v>
      </c>
      <c r="H119" s="8" t="s">
        <v>3</v>
      </c>
      <c r="I119" s="9" t="s">
        <v>569</v>
      </c>
      <c r="J119" s="8">
        <v>813</v>
      </c>
      <c r="K119" s="7" t="s">
        <v>354</v>
      </c>
      <c r="L119" s="7" t="s">
        <v>356</v>
      </c>
      <c r="M119" s="7" t="s">
        <v>357</v>
      </c>
      <c r="N119" s="7" t="s">
        <v>570</v>
      </c>
      <c r="O119" s="8">
        <v>50</v>
      </c>
      <c r="P119" s="8">
        <v>20</v>
      </c>
      <c r="Q119" s="8">
        <v>30</v>
      </c>
      <c r="R119" s="8"/>
      <c r="S119" s="8">
        <f t="shared" si="4"/>
        <v>100</v>
      </c>
      <c r="T119" s="7" t="s">
        <v>44</v>
      </c>
      <c r="U119" s="8"/>
      <c r="V119" s="10" t="s">
        <v>571</v>
      </c>
      <c r="W119" s="10" t="s">
        <v>562</v>
      </c>
      <c r="X119" s="10"/>
      <c r="Y119" s="8">
        <v>1</v>
      </c>
    </row>
    <row r="120" spans="1:25" s="11" customFormat="1" ht="146.25" x14ac:dyDescent="0.25">
      <c r="A120" s="8" t="s">
        <v>572</v>
      </c>
      <c r="B120" s="9" t="s">
        <v>573</v>
      </c>
      <c r="C120" s="8" t="s">
        <v>572</v>
      </c>
      <c r="D120" s="9" t="s">
        <v>573</v>
      </c>
      <c r="E120" s="8" t="s">
        <v>223</v>
      </c>
      <c r="F120" s="8" t="s">
        <v>574</v>
      </c>
      <c r="G120" s="9" t="s">
        <v>225</v>
      </c>
      <c r="H120" s="8" t="s">
        <v>3</v>
      </c>
      <c r="I120" s="9" t="s">
        <v>575</v>
      </c>
      <c r="J120" s="8">
        <v>762</v>
      </c>
      <c r="K120" s="7" t="s">
        <v>120</v>
      </c>
      <c r="L120" s="7" t="s">
        <v>121</v>
      </c>
      <c r="M120" s="7" t="s">
        <v>122</v>
      </c>
      <c r="N120" s="7" t="s">
        <v>122</v>
      </c>
      <c r="O120" s="8">
        <v>50</v>
      </c>
      <c r="P120" s="8">
        <v>20</v>
      </c>
      <c r="Q120" s="8">
        <v>30</v>
      </c>
      <c r="R120" s="8"/>
      <c r="S120" s="8">
        <f t="shared" si="4"/>
        <v>100</v>
      </c>
      <c r="T120" s="7" t="s">
        <v>44</v>
      </c>
      <c r="U120" s="8"/>
      <c r="V120" s="10" t="s">
        <v>576</v>
      </c>
      <c r="W120" s="10" t="s">
        <v>1176</v>
      </c>
      <c r="X120" s="10" t="s">
        <v>1177</v>
      </c>
      <c r="Y120" s="8">
        <v>1</v>
      </c>
    </row>
    <row r="121" spans="1:25" s="11" customFormat="1" ht="146.25" x14ac:dyDescent="0.25">
      <c r="A121" s="8" t="s">
        <v>572</v>
      </c>
      <c r="B121" s="9" t="s">
        <v>573</v>
      </c>
      <c r="C121" s="8" t="s">
        <v>572</v>
      </c>
      <c r="D121" s="9" t="s">
        <v>573</v>
      </c>
      <c r="E121" s="8" t="s">
        <v>577</v>
      </c>
      <c r="F121" s="8" t="s">
        <v>578</v>
      </c>
      <c r="G121" s="9" t="s">
        <v>579</v>
      </c>
      <c r="H121" s="8" t="s">
        <v>3</v>
      </c>
      <c r="I121" s="9" t="s">
        <v>580</v>
      </c>
      <c r="J121" s="8">
        <v>861</v>
      </c>
      <c r="K121" s="7" t="s">
        <v>136</v>
      </c>
      <c r="L121" s="7" t="s">
        <v>137</v>
      </c>
      <c r="M121" s="7" t="s">
        <v>138</v>
      </c>
      <c r="N121" s="7" t="s">
        <v>138</v>
      </c>
      <c r="O121" s="8">
        <v>50</v>
      </c>
      <c r="P121" s="8">
        <v>20</v>
      </c>
      <c r="Q121" s="8">
        <v>30</v>
      </c>
      <c r="R121" s="8"/>
      <c r="S121" s="8">
        <f t="shared" si="4"/>
        <v>100</v>
      </c>
      <c r="T121" s="7" t="s">
        <v>44</v>
      </c>
      <c r="U121" s="8"/>
      <c r="V121" s="10" t="s">
        <v>581</v>
      </c>
      <c r="W121" s="10" t="s">
        <v>1176</v>
      </c>
      <c r="X121" s="10" t="s">
        <v>1177</v>
      </c>
      <c r="Y121" s="8">
        <v>1</v>
      </c>
    </row>
    <row r="122" spans="1:25" s="11" customFormat="1" ht="146.25" x14ac:dyDescent="0.25">
      <c r="A122" s="8" t="s">
        <v>572</v>
      </c>
      <c r="B122" s="9" t="s">
        <v>573</v>
      </c>
      <c r="C122" s="8" t="s">
        <v>572</v>
      </c>
      <c r="D122" s="9" t="s">
        <v>573</v>
      </c>
      <c r="E122" s="8" t="s">
        <v>582</v>
      </c>
      <c r="F122" s="8" t="s">
        <v>583</v>
      </c>
      <c r="G122" s="9" t="s">
        <v>584</v>
      </c>
      <c r="H122" s="8" t="s">
        <v>3</v>
      </c>
      <c r="I122" s="9" t="s">
        <v>585</v>
      </c>
      <c r="J122" s="8">
        <v>862</v>
      </c>
      <c r="K122" s="7" t="s">
        <v>586</v>
      </c>
      <c r="L122" s="7" t="s">
        <v>587</v>
      </c>
      <c r="M122" s="7" t="s">
        <v>138</v>
      </c>
      <c r="N122" s="7" t="s">
        <v>138</v>
      </c>
      <c r="O122" s="8">
        <v>50</v>
      </c>
      <c r="P122" s="8">
        <v>20</v>
      </c>
      <c r="Q122" s="8">
        <v>30</v>
      </c>
      <c r="R122" s="8"/>
      <c r="S122" s="8">
        <f t="shared" si="4"/>
        <v>100</v>
      </c>
      <c r="T122" s="7" t="s">
        <v>44</v>
      </c>
      <c r="U122" s="8"/>
      <c r="V122" s="10" t="s">
        <v>588</v>
      </c>
      <c r="W122" s="10" t="s">
        <v>1176</v>
      </c>
      <c r="X122" s="10" t="s">
        <v>1177</v>
      </c>
      <c r="Y122" s="8">
        <v>4</v>
      </c>
    </row>
    <row r="123" spans="1:25" s="11" customFormat="1" ht="22.5" x14ac:dyDescent="0.25">
      <c r="A123" s="8" t="s">
        <v>589</v>
      </c>
      <c r="B123" s="9" t="s">
        <v>590</v>
      </c>
      <c r="C123" s="8" t="s">
        <v>589</v>
      </c>
      <c r="D123" s="9" t="s">
        <v>590</v>
      </c>
      <c r="E123" s="8" t="s">
        <v>591</v>
      </c>
      <c r="F123" s="8" t="s">
        <v>592</v>
      </c>
      <c r="G123" s="9" t="s">
        <v>149</v>
      </c>
      <c r="H123" s="8" t="s">
        <v>3</v>
      </c>
      <c r="I123" s="9" t="s">
        <v>593</v>
      </c>
      <c r="J123" s="8">
        <v>342</v>
      </c>
      <c r="K123" s="7" t="s">
        <v>149</v>
      </c>
      <c r="L123" s="7" t="s">
        <v>150</v>
      </c>
      <c r="M123" s="7" t="s">
        <v>151</v>
      </c>
      <c r="N123" s="7" t="s">
        <v>317</v>
      </c>
      <c r="O123" s="8">
        <v>50</v>
      </c>
      <c r="P123" s="8">
        <v>20</v>
      </c>
      <c r="Q123" s="8">
        <v>30</v>
      </c>
      <c r="R123" s="8"/>
      <c r="S123" s="8">
        <f t="shared" si="4"/>
        <v>100</v>
      </c>
      <c r="T123" s="7" t="s">
        <v>44</v>
      </c>
      <c r="U123" s="8"/>
      <c r="V123" s="10" t="s">
        <v>594</v>
      </c>
      <c r="W123" s="10" t="s">
        <v>595</v>
      </c>
      <c r="X123" s="10"/>
      <c r="Y123" s="8">
        <v>4</v>
      </c>
    </row>
    <row r="124" spans="1:25" s="11" customFormat="1" ht="45" x14ac:dyDescent="0.25">
      <c r="A124" s="8" t="s">
        <v>589</v>
      </c>
      <c r="B124" s="9" t="s">
        <v>590</v>
      </c>
      <c r="C124" s="8" t="s">
        <v>589</v>
      </c>
      <c r="D124" s="9" t="s">
        <v>590</v>
      </c>
      <c r="E124" s="8" t="s">
        <v>596</v>
      </c>
      <c r="F124" s="8" t="s">
        <v>597</v>
      </c>
      <c r="G124" s="9" t="s">
        <v>598</v>
      </c>
      <c r="H124" s="8" t="s">
        <v>3</v>
      </c>
      <c r="I124" s="9" t="s">
        <v>599</v>
      </c>
      <c r="J124" s="8">
        <v>345</v>
      </c>
      <c r="K124" s="7" t="s">
        <v>63</v>
      </c>
      <c r="L124" s="7" t="s">
        <v>76</v>
      </c>
      <c r="M124" s="7" t="s">
        <v>77</v>
      </c>
      <c r="N124" s="7" t="s">
        <v>600</v>
      </c>
      <c r="O124" s="8">
        <v>50</v>
      </c>
      <c r="P124" s="8">
        <v>20</v>
      </c>
      <c r="Q124" s="8">
        <v>30</v>
      </c>
      <c r="R124" s="8"/>
      <c r="S124" s="8">
        <f t="shared" si="4"/>
        <v>100</v>
      </c>
      <c r="T124" s="7" t="s">
        <v>44</v>
      </c>
      <c r="U124" s="8"/>
      <c r="V124" s="10" t="s">
        <v>594</v>
      </c>
      <c r="W124" s="10" t="s">
        <v>595</v>
      </c>
      <c r="X124" s="10"/>
      <c r="Y124" s="8">
        <v>7</v>
      </c>
    </row>
    <row r="125" spans="1:25" s="11" customFormat="1" ht="45" x14ac:dyDescent="0.25">
      <c r="A125" s="8" t="s">
        <v>589</v>
      </c>
      <c r="B125" s="9" t="s">
        <v>590</v>
      </c>
      <c r="C125" s="8" t="s">
        <v>589</v>
      </c>
      <c r="D125" s="9" t="s">
        <v>590</v>
      </c>
      <c r="E125" s="8" t="s">
        <v>531</v>
      </c>
      <c r="F125" s="8" t="s">
        <v>601</v>
      </c>
      <c r="G125" s="9" t="s">
        <v>532</v>
      </c>
      <c r="H125" s="8" t="s">
        <v>3</v>
      </c>
      <c r="I125" s="9" t="s">
        <v>602</v>
      </c>
      <c r="J125" s="8">
        <v>345</v>
      </c>
      <c r="K125" s="7" t="s">
        <v>63</v>
      </c>
      <c r="L125" s="7" t="s">
        <v>76</v>
      </c>
      <c r="M125" s="7" t="s">
        <v>77</v>
      </c>
      <c r="N125" s="7" t="s">
        <v>600</v>
      </c>
      <c r="O125" s="8">
        <v>50</v>
      </c>
      <c r="P125" s="8">
        <v>20</v>
      </c>
      <c r="Q125" s="8">
        <v>30</v>
      </c>
      <c r="R125" s="8"/>
      <c r="S125" s="8">
        <f t="shared" si="4"/>
        <v>100</v>
      </c>
      <c r="T125" s="7" t="s">
        <v>44</v>
      </c>
      <c r="U125" s="8"/>
      <c r="V125" s="10" t="s">
        <v>594</v>
      </c>
      <c r="W125" s="10" t="s">
        <v>595</v>
      </c>
      <c r="X125" s="10"/>
      <c r="Y125" s="8">
        <v>4</v>
      </c>
    </row>
    <row r="126" spans="1:25" s="11" customFormat="1" ht="22.5" x14ac:dyDescent="0.25">
      <c r="A126" s="8" t="s">
        <v>589</v>
      </c>
      <c r="B126" s="9" t="s">
        <v>590</v>
      </c>
      <c r="C126" s="8" t="s">
        <v>589</v>
      </c>
      <c r="D126" s="9" t="s">
        <v>590</v>
      </c>
      <c r="E126" s="8" t="s">
        <v>208</v>
      </c>
      <c r="F126" s="8" t="s">
        <v>603</v>
      </c>
      <c r="G126" s="9" t="s">
        <v>210</v>
      </c>
      <c r="H126" s="8" t="s">
        <v>3</v>
      </c>
      <c r="I126" s="9" t="s">
        <v>604</v>
      </c>
      <c r="J126" s="8">
        <v>380</v>
      </c>
      <c r="K126" s="7" t="s">
        <v>20</v>
      </c>
      <c r="L126" s="7" t="s">
        <v>78</v>
      </c>
      <c r="M126" s="7" t="s">
        <v>73</v>
      </c>
      <c r="N126" s="7">
        <v>380</v>
      </c>
      <c r="O126" s="8">
        <v>50</v>
      </c>
      <c r="P126" s="8">
        <v>20</v>
      </c>
      <c r="Q126" s="8">
        <v>30</v>
      </c>
      <c r="R126" s="8"/>
      <c r="S126" s="8">
        <f t="shared" si="4"/>
        <v>100</v>
      </c>
      <c r="T126" s="7" t="s">
        <v>44</v>
      </c>
      <c r="U126" s="8"/>
      <c r="V126" s="10" t="s">
        <v>594</v>
      </c>
      <c r="W126" s="10" t="s">
        <v>595</v>
      </c>
      <c r="X126" s="10"/>
      <c r="Y126" s="8">
        <v>7</v>
      </c>
    </row>
    <row r="127" spans="1:25" s="11" customFormat="1" ht="22.5" x14ac:dyDescent="0.25">
      <c r="A127" s="8" t="s">
        <v>589</v>
      </c>
      <c r="B127" s="9" t="s">
        <v>590</v>
      </c>
      <c r="C127" s="8" t="s">
        <v>589</v>
      </c>
      <c r="D127" s="9" t="s">
        <v>590</v>
      </c>
      <c r="E127" s="8" t="s">
        <v>227</v>
      </c>
      <c r="F127" s="8" t="s">
        <v>605</v>
      </c>
      <c r="G127" s="9" t="s">
        <v>229</v>
      </c>
      <c r="H127" s="8" t="s">
        <v>3</v>
      </c>
      <c r="I127" s="9" t="s">
        <v>606</v>
      </c>
      <c r="J127" s="8">
        <v>812</v>
      </c>
      <c r="K127" s="7" t="s">
        <v>129</v>
      </c>
      <c r="L127" s="7" t="s">
        <v>130</v>
      </c>
      <c r="M127" s="7" t="s">
        <v>73</v>
      </c>
      <c r="N127" s="7" t="s">
        <v>131</v>
      </c>
      <c r="O127" s="8">
        <v>50</v>
      </c>
      <c r="P127" s="8">
        <v>20</v>
      </c>
      <c r="Q127" s="8">
        <v>30</v>
      </c>
      <c r="R127" s="8"/>
      <c r="S127" s="8">
        <f t="shared" si="4"/>
        <v>100</v>
      </c>
      <c r="T127" s="7" t="s">
        <v>44</v>
      </c>
      <c r="U127" s="8"/>
      <c r="V127" s="10" t="s">
        <v>594</v>
      </c>
      <c r="W127" s="10" t="s">
        <v>595</v>
      </c>
      <c r="X127" s="10"/>
      <c r="Y127" s="8">
        <v>7</v>
      </c>
    </row>
    <row r="128" spans="1:25" s="11" customFormat="1" ht="22.5" x14ac:dyDescent="0.25">
      <c r="A128" s="8" t="s">
        <v>607</v>
      </c>
      <c r="B128" s="9" t="s">
        <v>608</v>
      </c>
      <c r="C128" s="8" t="s">
        <v>607</v>
      </c>
      <c r="D128" s="9" t="s">
        <v>608</v>
      </c>
      <c r="E128" s="8" t="s">
        <v>609</v>
      </c>
      <c r="F128" s="8" t="s">
        <v>610</v>
      </c>
      <c r="G128" s="9" t="s">
        <v>611</v>
      </c>
      <c r="H128" s="8" t="s">
        <v>3</v>
      </c>
      <c r="I128" s="9" t="s">
        <v>612</v>
      </c>
      <c r="J128" s="8">
        <v>342</v>
      </c>
      <c r="K128" s="7" t="s">
        <v>149</v>
      </c>
      <c r="L128" s="7" t="s">
        <v>150</v>
      </c>
      <c r="M128" s="7" t="s">
        <v>151</v>
      </c>
      <c r="N128" s="7" t="s">
        <v>613</v>
      </c>
      <c r="O128" s="8">
        <v>50</v>
      </c>
      <c r="P128" s="8">
        <v>20</v>
      </c>
      <c r="Q128" s="8">
        <v>30</v>
      </c>
      <c r="R128" s="8"/>
      <c r="S128" s="8">
        <f t="shared" si="4"/>
        <v>100</v>
      </c>
      <c r="T128" s="7" t="s">
        <v>44</v>
      </c>
      <c r="U128" s="8"/>
      <c r="V128" s="10" t="s">
        <v>614</v>
      </c>
      <c r="W128" s="12">
        <v>45537</v>
      </c>
      <c r="X128" s="10"/>
      <c r="Y128" s="8">
        <v>1</v>
      </c>
    </row>
    <row r="129" spans="1:25" s="11" customFormat="1" ht="22.5" x14ac:dyDescent="0.25">
      <c r="A129" s="8" t="s">
        <v>607</v>
      </c>
      <c r="B129" s="9" t="s">
        <v>608</v>
      </c>
      <c r="C129" s="8" t="s">
        <v>607</v>
      </c>
      <c r="D129" s="9" t="s">
        <v>608</v>
      </c>
      <c r="E129" s="8" t="s">
        <v>615</v>
      </c>
      <c r="F129" s="8" t="s">
        <v>616</v>
      </c>
      <c r="G129" s="9" t="s">
        <v>617</v>
      </c>
      <c r="H129" s="8" t="s">
        <v>3</v>
      </c>
      <c r="I129" s="9" t="s">
        <v>618</v>
      </c>
      <c r="J129" s="8">
        <v>344</v>
      </c>
      <c r="K129" s="7" t="s">
        <v>619</v>
      </c>
      <c r="L129" s="7" t="s">
        <v>620</v>
      </c>
      <c r="M129" s="7" t="s">
        <v>73</v>
      </c>
      <c r="N129" s="7" t="s">
        <v>621</v>
      </c>
      <c r="O129" s="8">
        <v>50</v>
      </c>
      <c r="P129" s="8">
        <v>20</v>
      </c>
      <c r="Q129" s="8">
        <v>30</v>
      </c>
      <c r="R129" s="8"/>
      <c r="S129" s="8">
        <f t="shared" si="4"/>
        <v>100</v>
      </c>
      <c r="T129" s="7" t="s">
        <v>44</v>
      </c>
      <c r="U129" s="8"/>
      <c r="V129" s="10" t="s">
        <v>622</v>
      </c>
      <c r="W129" s="12">
        <v>45537</v>
      </c>
      <c r="X129" s="10"/>
      <c r="Y129" s="8">
        <v>3</v>
      </c>
    </row>
    <row r="130" spans="1:25" s="11" customFormat="1" ht="45" x14ac:dyDescent="0.25">
      <c r="A130" s="8" t="s">
        <v>607</v>
      </c>
      <c r="B130" s="9" t="s">
        <v>608</v>
      </c>
      <c r="C130" s="8" t="s">
        <v>607</v>
      </c>
      <c r="D130" s="9" t="s">
        <v>608</v>
      </c>
      <c r="E130" s="8" t="s">
        <v>531</v>
      </c>
      <c r="F130" s="8" t="s">
        <v>623</v>
      </c>
      <c r="G130" s="9" t="s">
        <v>532</v>
      </c>
      <c r="H130" s="8" t="s">
        <v>3</v>
      </c>
      <c r="I130" s="9" t="s">
        <v>624</v>
      </c>
      <c r="J130" s="8">
        <v>345</v>
      </c>
      <c r="K130" s="7" t="s">
        <v>63</v>
      </c>
      <c r="L130" s="7" t="s">
        <v>76</v>
      </c>
      <c r="M130" s="7" t="s">
        <v>77</v>
      </c>
      <c r="N130" s="7" t="s">
        <v>621</v>
      </c>
      <c r="O130" s="8">
        <v>50</v>
      </c>
      <c r="P130" s="8">
        <v>20</v>
      </c>
      <c r="Q130" s="8">
        <v>30</v>
      </c>
      <c r="R130" s="8"/>
      <c r="S130" s="8">
        <f t="shared" si="4"/>
        <v>100</v>
      </c>
      <c r="T130" s="7" t="s">
        <v>44</v>
      </c>
      <c r="U130" s="8"/>
      <c r="V130" s="10" t="s">
        <v>625</v>
      </c>
      <c r="W130" s="12">
        <v>45537</v>
      </c>
      <c r="X130" s="10"/>
      <c r="Y130" s="8">
        <v>3</v>
      </c>
    </row>
    <row r="131" spans="1:25" s="11" customFormat="1" ht="22.5" x14ac:dyDescent="0.25">
      <c r="A131" s="8" t="s">
        <v>607</v>
      </c>
      <c r="B131" s="9" t="s">
        <v>608</v>
      </c>
      <c r="C131" s="8" t="s">
        <v>607</v>
      </c>
      <c r="D131" s="9" t="s">
        <v>608</v>
      </c>
      <c r="E131" s="8" t="s">
        <v>208</v>
      </c>
      <c r="F131" s="8" t="s">
        <v>626</v>
      </c>
      <c r="G131" s="9" t="s">
        <v>210</v>
      </c>
      <c r="H131" s="8" t="s">
        <v>3</v>
      </c>
      <c r="I131" s="9" t="s">
        <v>627</v>
      </c>
      <c r="J131" s="8">
        <v>380</v>
      </c>
      <c r="K131" s="7" t="s">
        <v>20</v>
      </c>
      <c r="L131" s="7" t="s">
        <v>78</v>
      </c>
      <c r="M131" s="7" t="s">
        <v>73</v>
      </c>
      <c r="N131" s="7" t="s">
        <v>621</v>
      </c>
      <c r="O131" s="8">
        <v>50</v>
      </c>
      <c r="P131" s="8">
        <v>20</v>
      </c>
      <c r="Q131" s="8">
        <v>30</v>
      </c>
      <c r="R131" s="8"/>
      <c r="S131" s="8">
        <f t="shared" si="4"/>
        <v>100</v>
      </c>
      <c r="T131" s="7" t="s">
        <v>44</v>
      </c>
      <c r="U131" s="8"/>
      <c r="V131" s="10" t="s">
        <v>628</v>
      </c>
      <c r="W131" s="12">
        <v>45537</v>
      </c>
      <c r="X131" s="10"/>
      <c r="Y131" s="8">
        <v>3</v>
      </c>
    </row>
    <row r="132" spans="1:25" s="11" customFormat="1" ht="22.5" x14ac:dyDescent="0.25">
      <c r="A132" s="8" t="s">
        <v>607</v>
      </c>
      <c r="B132" s="9" t="s">
        <v>608</v>
      </c>
      <c r="C132" s="8" t="s">
        <v>607</v>
      </c>
      <c r="D132" s="9" t="s">
        <v>608</v>
      </c>
      <c r="E132" s="8" t="s">
        <v>629</v>
      </c>
      <c r="F132" s="8" t="s">
        <v>630</v>
      </c>
      <c r="G132" s="9" t="s">
        <v>631</v>
      </c>
      <c r="H132" s="8" t="s">
        <v>3</v>
      </c>
      <c r="I132" s="9" t="s">
        <v>632</v>
      </c>
      <c r="J132" s="8">
        <v>521</v>
      </c>
      <c r="K132" s="7" t="s">
        <v>169</v>
      </c>
      <c r="L132" s="7" t="s">
        <v>170</v>
      </c>
      <c r="M132" s="7" t="s">
        <v>80</v>
      </c>
      <c r="N132" s="7" t="s">
        <v>633</v>
      </c>
      <c r="O132" s="8">
        <v>50</v>
      </c>
      <c r="P132" s="8">
        <v>20</v>
      </c>
      <c r="Q132" s="8">
        <v>30</v>
      </c>
      <c r="R132" s="8"/>
      <c r="S132" s="8">
        <f t="shared" ref="S132:S195" si="8">SUM(O132:R132)</f>
        <v>100</v>
      </c>
      <c r="T132" s="7" t="s">
        <v>44</v>
      </c>
      <c r="U132" s="8"/>
      <c r="V132" s="10" t="s">
        <v>634</v>
      </c>
      <c r="W132" s="12">
        <v>45537</v>
      </c>
      <c r="X132" s="10"/>
      <c r="Y132" s="8">
        <v>5</v>
      </c>
    </row>
    <row r="133" spans="1:25" s="11" customFormat="1" ht="45" x14ac:dyDescent="0.25">
      <c r="A133" s="8" t="s">
        <v>635</v>
      </c>
      <c r="B133" s="9" t="s">
        <v>636</v>
      </c>
      <c r="C133" s="8" t="s">
        <v>635</v>
      </c>
      <c r="D133" s="9" t="s">
        <v>636</v>
      </c>
      <c r="E133" s="8" t="s">
        <v>637</v>
      </c>
      <c r="F133" s="8" t="str">
        <f t="shared" ref="F133:F139" si="9">C133&amp;E133</f>
        <v>4292L021</v>
      </c>
      <c r="G133" s="9" t="s">
        <v>638</v>
      </c>
      <c r="H133" s="8" t="s">
        <v>3</v>
      </c>
      <c r="I133" s="9" t="s">
        <v>639</v>
      </c>
      <c r="J133" s="8">
        <v>345</v>
      </c>
      <c r="K133" s="7" t="s">
        <v>63</v>
      </c>
      <c r="L133" s="7" t="s">
        <v>76</v>
      </c>
      <c r="M133" s="7" t="s">
        <v>77</v>
      </c>
      <c r="N133" s="7" t="s">
        <v>77</v>
      </c>
      <c r="O133" s="8">
        <v>50</v>
      </c>
      <c r="P133" s="8">
        <v>20</v>
      </c>
      <c r="Q133" s="8">
        <v>30</v>
      </c>
      <c r="R133" s="8"/>
      <c r="S133" s="8">
        <f t="shared" si="8"/>
        <v>100</v>
      </c>
      <c r="T133" s="7" t="s">
        <v>44</v>
      </c>
      <c r="U133" s="8"/>
      <c r="V133" s="10" t="s">
        <v>640</v>
      </c>
      <c r="W133" s="10" t="s">
        <v>641</v>
      </c>
      <c r="X133" s="10"/>
      <c r="Y133" s="8">
        <v>1</v>
      </c>
    </row>
    <row r="134" spans="1:25" s="11" customFormat="1" ht="45" x14ac:dyDescent="0.25">
      <c r="A134" s="8" t="s">
        <v>635</v>
      </c>
      <c r="B134" s="9" t="s">
        <v>636</v>
      </c>
      <c r="C134" s="8" t="s">
        <v>635</v>
      </c>
      <c r="D134" s="9" t="s">
        <v>636</v>
      </c>
      <c r="E134" s="8" t="s">
        <v>642</v>
      </c>
      <c r="F134" s="8" t="str">
        <f t="shared" si="9"/>
        <v>42929157</v>
      </c>
      <c r="G134" s="9" t="s">
        <v>643</v>
      </c>
      <c r="H134" s="8" t="s">
        <v>3</v>
      </c>
      <c r="I134" s="9" t="s">
        <v>644</v>
      </c>
      <c r="J134" s="8">
        <v>345</v>
      </c>
      <c r="K134" s="7" t="s">
        <v>63</v>
      </c>
      <c r="L134" s="7" t="s">
        <v>76</v>
      </c>
      <c r="M134" s="7" t="s">
        <v>77</v>
      </c>
      <c r="N134" s="7" t="s">
        <v>77</v>
      </c>
      <c r="O134" s="8">
        <v>50</v>
      </c>
      <c r="P134" s="8">
        <v>20</v>
      </c>
      <c r="Q134" s="8">
        <v>30</v>
      </c>
      <c r="R134" s="8"/>
      <c r="S134" s="8">
        <f t="shared" si="8"/>
        <v>100</v>
      </c>
      <c r="T134" s="7" t="s">
        <v>44</v>
      </c>
      <c r="U134" s="8"/>
      <c r="V134" s="10" t="s">
        <v>640</v>
      </c>
      <c r="W134" s="10" t="s">
        <v>641</v>
      </c>
      <c r="X134" s="10"/>
      <c r="Y134" s="8">
        <v>1</v>
      </c>
    </row>
    <row r="135" spans="1:25" s="11" customFormat="1" ht="45" x14ac:dyDescent="0.25">
      <c r="A135" s="8" t="s">
        <v>635</v>
      </c>
      <c r="B135" s="9" t="s">
        <v>636</v>
      </c>
      <c r="C135" s="8" t="s">
        <v>635</v>
      </c>
      <c r="D135" s="9" t="s">
        <v>636</v>
      </c>
      <c r="E135" s="8" t="s">
        <v>645</v>
      </c>
      <c r="F135" s="8" t="str">
        <f t="shared" si="9"/>
        <v>4292L190</v>
      </c>
      <c r="G135" s="9" t="s">
        <v>646</v>
      </c>
      <c r="H135" s="8" t="s">
        <v>3</v>
      </c>
      <c r="I135" s="9" t="s">
        <v>647</v>
      </c>
      <c r="J135" s="8">
        <v>345</v>
      </c>
      <c r="K135" s="7" t="s">
        <v>63</v>
      </c>
      <c r="L135" s="7" t="s">
        <v>76</v>
      </c>
      <c r="M135" s="7" t="s">
        <v>77</v>
      </c>
      <c r="N135" s="7" t="s">
        <v>77</v>
      </c>
      <c r="O135" s="8">
        <v>50</v>
      </c>
      <c r="P135" s="8">
        <v>20</v>
      </c>
      <c r="Q135" s="8">
        <v>30</v>
      </c>
      <c r="R135" s="8"/>
      <c r="S135" s="8">
        <f t="shared" si="8"/>
        <v>100</v>
      </c>
      <c r="T135" s="7" t="s">
        <v>44</v>
      </c>
      <c r="U135" s="8"/>
      <c r="V135" s="10" t="s">
        <v>640</v>
      </c>
      <c r="W135" s="10" t="s">
        <v>641</v>
      </c>
      <c r="X135" s="10"/>
      <c r="Y135" s="8">
        <v>1</v>
      </c>
    </row>
    <row r="136" spans="1:25" s="11" customFormat="1" ht="33.75" x14ac:dyDescent="0.25">
      <c r="A136" s="8" t="s">
        <v>635</v>
      </c>
      <c r="B136" s="9" t="s">
        <v>636</v>
      </c>
      <c r="C136" s="8" t="s">
        <v>635</v>
      </c>
      <c r="D136" s="9" t="s">
        <v>636</v>
      </c>
      <c r="E136" s="8" t="s">
        <v>648</v>
      </c>
      <c r="F136" s="8" t="str">
        <f t="shared" si="9"/>
        <v>4292L263</v>
      </c>
      <c r="G136" s="9" t="s">
        <v>649</v>
      </c>
      <c r="H136" s="8" t="s">
        <v>3</v>
      </c>
      <c r="I136" s="9" t="s">
        <v>650</v>
      </c>
      <c r="J136" s="8">
        <v>520</v>
      </c>
      <c r="K136" s="7" t="s">
        <v>651</v>
      </c>
      <c r="L136" s="7" t="s">
        <v>652</v>
      </c>
      <c r="M136" s="7" t="s">
        <v>80</v>
      </c>
      <c r="N136" s="7" t="s">
        <v>653</v>
      </c>
      <c r="O136" s="8">
        <v>50</v>
      </c>
      <c r="P136" s="8">
        <v>20</v>
      </c>
      <c r="Q136" s="8">
        <v>30</v>
      </c>
      <c r="R136" s="8"/>
      <c r="S136" s="8">
        <f t="shared" si="8"/>
        <v>100</v>
      </c>
      <c r="T136" s="7" t="s">
        <v>44</v>
      </c>
      <c r="U136" s="8"/>
      <c r="V136" s="10" t="s">
        <v>654</v>
      </c>
      <c r="W136" s="10" t="s">
        <v>641</v>
      </c>
      <c r="X136" s="10"/>
      <c r="Y136" s="8">
        <v>1</v>
      </c>
    </row>
    <row r="137" spans="1:25" s="11" customFormat="1" ht="33.75" x14ac:dyDescent="0.25">
      <c r="A137" s="8" t="s">
        <v>635</v>
      </c>
      <c r="B137" s="9" t="s">
        <v>636</v>
      </c>
      <c r="C137" s="8" t="s">
        <v>635</v>
      </c>
      <c r="D137" s="9" t="s">
        <v>636</v>
      </c>
      <c r="E137" s="8" t="s">
        <v>655</v>
      </c>
      <c r="F137" s="8" t="str">
        <f t="shared" si="9"/>
        <v>4292L320</v>
      </c>
      <c r="G137" s="9" t="s">
        <v>656</v>
      </c>
      <c r="H137" s="8" t="s">
        <v>3</v>
      </c>
      <c r="I137" s="9" t="s">
        <v>657</v>
      </c>
      <c r="J137" s="8">
        <v>520</v>
      </c>
      <c r="K137" s="7" t="s">
        <v>651</v>
      </c>
      <c r="L137" s="7" t="s">
        <v>652</v>
      </c>
      <c r="M137" s="7" t="s">
        <v>80</v>
      </c>
      <c r="N137" s="7" t="s">
        <v>653</v>
      </c>
      <c r="O137" s="8">
        <v>50</v>
      </c>
      <c r="P137" s="8">
        <v>20</v>
      </c>
      <c r="Q137" s="8">
        <v>30</v>
      </c>
      <c r="R137" s="8"/>
      <c r="S137" s="8">
        <f t="shared" si="8"/>
        <v>100</v>
      </c>
      <c r="T137" s="7" t="s">
        <v>44</v>
      </c>
      <c r="U137" s="8"/>
      <c r="V137" s="10" t="s">
        <v>658</v>
      </c>
      <c r="W137" s="10" t="s">
        <v>641</v>
      </c>
      <c r="X137" s="10"/>
      <c r="Y137" s="8">
        <v>1</v>
      </c>
    </row>
    <row r="138" spans="1:25" s="11" customFormat="1" ht="33.75" x14ac:dyDescent="0.25">
      <c r="A138" s="8" t="s">
        <v>635</v>
      </c>
      <c r="B138" s="9" t="s">
        <v>636</v>
      </c>
      <c r="C138" s="8" t="s">
        <v>635</v>
      </c>
      <c r="D138" s="9" t="s">
        <v>636</v>
      </c>
      <c r="E138" s="8" t="s">
        <v>659</v>
      </c>
      <c r="F138" s="8" t="str">
        <f t="shared" si="9"/>
        <v>4292L225</v>
      </c>
      <c r="G138" s="9" t="s">
        <v>660</v>
      </c>
      <c r="H138" s="8" t="s">
        <v>3</v>
      </c>
      <c r="I138" s="9" t="s">
        <v>661</v>
      </c>
      <c r="J138" s="8">
        <v>520</v>
      </c>
      <c r="K138" s="7" t="s">
        <v>651</v>
      </c>
      <c r="L138" s="7" t="s">
        <v>652</v>
      </c>
      <c r="M138" s="7" t="s">
        <v>80</v>
      </c>
      <c r="N138" s="7" t="s">
        <v>653</v>
      </c>
      <c r="O138" s="8">
        <v>50</v>
      </c>
      <c r="P138" s="8">
        <v>20</v>
      </c>
      <c r="Q138" s="8">
        <v>30</v>
      </c>
      <c r="R138" s="8"/>
      <c r="S138" s="8">
        <f t="shared" si="8"/>
        <v>100</v>
      </c>
      <c r="T138" s="7" t="s">
        <v>44</v>
      </c>
      <c r="U138" s="8"/>
      <c r="V138" s="10" t="s">
        <v>662</v>
      </c>
      <c r="W138" s="10" t="s">
        <v>641</v>
      </c>
      <c r="X138" s="10"/>
      <c r="Y138" s="8">
        <v>1</v>
      </c>
    </row>
    <row r="139" spans="1:25" s="11" customFormat="1" ht="33.75" x14ac:dyDescent="0.25">
      <c r="A139" s="8" t="s">
        <v>635</v>
      </c>
      <c r="B139" s="9" t="s">
        <v>636</v>
      </c>
      <c r="C139" s="8" t="s">
        <v>635</v>
      </c>
      <c r="D139" s="9" t="s">
        <v>636</v>
      </c>
      <c r="E139" s="8" t="s">
        <v>663</v>
      </c>
      <c r="F139" s="8" t="str">
        <f t="shared" si="9"/>
        <v>4292L328</v>
      </c>
      <c r="G139" s="9" t="s">
        <v>664</v>
      </c>
      <c r="H139" s="8" t="s">
        <v>3</v>
      </c>
      <c r="I139" s="9" t="s">
        <v>665</v>
      </c>
      <c r="J139" s="8">
        <v>520</v>
      </c>
      <c r="K139" s="7" t="s">
        <v>651</v>
      </c>
      <c r="L139" s="7" t="s">
        <v>652</v>
      </c>
      <c r="M139" s="7" t="s">
        <v>80</v>
      </c>
      <c r="N139" s="7" t="s">
        <v>653</v>
      </c>
      <c r="O139" s="8">
        <v>50</v>
      </c>
      <c r="P139" s="8">
        <v>20</v>
      </c>
      <c r="Q139" s="8">
        <v>30</v>
      </c>
      <c r="R139" s="8"/>
      <c r="S139" s="8">
        <f t="shared" si="8"/>
        <v>100</v>
      </c>
      <c r="T139" s="7" t="s">
        <v>44</v>
      </c>
      <c r="U139" s="8"/>
      <c r="V139" s="10" t="s">
        <v>658</v>
      </c>
      <c r="W139" s="10" t="s">
        <v>641</v>
      </c>
      <c r="X139" s="10"/>
      <c r="Y139" s="8">
        <v>1</v>
      </c>
    </row>
    <row r="140" spans="1:25" s="11" customFormat="1" ht="78.75" x14ac:dyDescent="0.25">
      <c r="A140" s="8" t="s">
        <v>666</v>
      </c>
      <c r="B140" s="9" t="s">
        <v>667</v>
      </c>
      <c r="C140" s="8" t="s">
        <v>666</v>
      </c>
      <c r="D140" s="9" t="s">
        <v>667</v>
      </c>
      <c r="E140" s="8" t="s">
        <v>343</v>
      </c>
      <c r="F140" s="8" t="str">
        <f t="shared" ref="F140:F150" si="10">C140&amp;E140</f>
        <v>42989853</v>
      </c>
      <c r="G140" s="9" t="s">
        <v>345</v>
      </c>
      <c r="H140" s="8" t="s">
        <v>3</v>
      </c>
      <c r="I140" s="9" t="s">
        <v>668</v>
      </c>
      <c r="J140" s="8">
        <v>144</v>
      </c>
      <c r="K140" s="7" t="s">
        <v>347</v>
      </c>
      <c r="L140" s="7" t="s">
        <v>348</v>
      </c>
      <c r="M140" s="7" t="s">
        <v>122</v>
      </c>
      <c r="N140" s="7" t="s">
        <v>123</v>
      </c>
      <c r="O140" s="8">
        <v>50</v>
      </c>
      <c r="P140" s="8">
        <v>20</v>
      </c>
      <c r="Q140" s="8">
        <v>30</v>
      </c>
      <c r="R140" s="8"/>
      <c r="S140" s="8">
        <f t="shared" si="8"/>
        <v>100</v>
      </c>
      <c r="T140" s="7" t="s">
        <v>44</v>
      </c>
      <c r="U140" s="8"/>
      <c r="V140" s="10" t="s">
        <v>669</v>
      </c>
      <c r="W140" s="10" t="s">
        <v>1172</v>
      </c>
      <c r="X140" s="10"/>
      <c r="Y140" s="8">
        <v>1</v>
      </c>
    </row>
    <row r="141" spans="1:25" s="11" customFormat="1" ht="78.75" x14ac:dyDescent="0.25">
      <c r="A141" s="8" t="s">
        <v>666</v>
      </c>
      <c r="B141" s="9" t="s">
        <v>667</v>
      </c>
      <c r="C141" s="8" t="s">
        <v>666</v>
      </c>
      <c r="D141" s="9" t="s">
        <v>667</v>
      </c>
      <c r="E141" s="8" t="s">
        <v>670</v>
      </c>
      <c r="F141" s="8" t="str">
        <f t="shared" si="10"/>
        <v>42989073</v>
      </c>
      <c r="G141" s="9" t="s">
        <v>671</v>
      </c>
      <c r="H141" s="8" t="s">
        <v>3</v>
      </c>
      <c r="I141" s="9" t="s">
        <v>672</v>
      </c>
      <c r="J141" s="8">
        <v>213</v>
      </c>
      <c r="K141" s="7" t="s">
        <v>188</v>
      </c>
      <c r="L141" s="7" t="s">
        <v>189</v>
      </c>
      <c r="M141" s="7" t="s">
        <v>190</v>
      </c>
      <c r="N141" s="7" t="s">
        <v>673</v>
      </c>
      <c r="O141" s="8">
        <v>50</v>
      </c>
      <c r="P141" s="8">
        <v>20</v>
      </c>
      <c r="Q141" s="8">
        <v>30</v>
      </c>
      <c r="R141" s="8"/>
      <c r="S141" s="8">
        <f t="shared" si="8"/>
        <v>100</v>
      </c>
      <c r="T141" s="7" t="s">
        <v>674</v>
      </c>
      <c r="U141" s="8"/>
      <c r="V141" s="10" t="s">
        <v>675</v>
      </c>
      <c r="W141" s="10" t="s">
        <v>1172</v>
      </c>
      <c r="X141" s="10"/>
      <c r="Y141" s="8">
        <v>1</v>
      </c>
    </row>
    <row r="142" spans="1:25" s="11" customFormat="1" ht="78.75" x14ac:dyDescent="0.25">
      <c r="A142" s="8" t="s">
        <v>666</v>
      </c>
      <c r="B142" s="9" t="s">
        <v>667</v>
      </c>
      <c r="C142" s="8" t="s">
        <v>666</v>
      </c>
      <c r="D142" s="9" t="s">
        <v>667</v>
      </c>
      <c r="E142" s="8" t="s">
        <v>676</v>
      </c>
      <c r="F142" s="8" t="str">
        <f t="shared" si="10"/>
        <v>4298L337</v>
      </c>
      <c r="G142" s="9" t="s">
        <v>677</v>
      </c>
      <c r="H142" s="8" t="s">
        <v>3</v>
      </c>
      <c r="I142" s="9" t="s">
        <v>678</v>
      </c>
      <c r="J142" s="8">
        <v>321</v>
      </c>
      <c r="K142" s="7" t="s">
        <v>62</v>
      </c>
      <c r="L142" s="7" t="s">
        <v>75</v>
      </c>
      <c r="M142" s="7" t="s">
        <v>69</v>
      </c>
      <c r="N142" s="7" t="s">
        <v>69</v>
      </c>
      <c r="O142" s="8">
        <v>50</v>
      </c>
      <c r="P142" s="8">
        <v>20</v>
      </c>
      <c r="Q142" s="8">
        <v>30</v>
      </c>
      <c r="R142" s="8"/>
      <c r="S142" s="8">
        <f t="shared" si="8"/>
        <v>100</v>
      </c>
      <c r="T142" s="7" t="s">
        <v>44</v>
      </c>
      <c r="U142" s="8"/>
      <c r="V142" s="10" t="s">
        <v>679</v>
      </c>
      <c r="W142" s="10" t="s">
        <v>1172</v>
      </c>
      <c r="X142" s="10"/>
      <c r="Y142" s="8">
        <v>1</v>
      </c>
    </row>
    <row r="143" spans="1:25" s="11" customFormat="1" ht="78.75" x14ac:dyDescent="0.25">
      <c r="A143" s="8" t="s">
        <v>666</v>
      </c>
      <c r="B143" s="9" t="s">
        <v>667</v>
      </c>
      <c r="C143" s="8" t="s">
        <v>666</v>
      </c>
      <c r="D143" s="9" t="s">
        <v>667</v>
      </c>
      <c r="E143" s="8" t="s">
        <v>680</v>
      </c>
      <c r="F143" s="8" t="str">
        <f t="shared" si="10"/>
        <v>42988042</v>
      </c>
      <c r="G143" s="9" t="s">
        <v>681</v>
      </c>
      <c r="H143" s="8" t="s">
        <v>3</v>
      </c>
      <c r="I143" s="9" t="s">
        <v>682</v>
      </c>
      <c r="J143" s="8">
        <v>345</v>
      </c>
      <c r="K143" s="7" t="s">
        <v>63</v>
      </c>
      <c r="L143" s="7" t="s">
        <v>76</v>
      </c>
      <c r="M143" s="7" t="s">
        <v>77</v>
      </c>
      <c r="N143" s="7" t="s">
        <v>683</v>
      </c>
      <c r="O143" s="8">
        <v>50</v>
      </c>
      <c r="P143" s="8">
        <v>20</v>
      </c>
      <c r="Q143" s="8">
        <v>30</v>
      </c>
      <c r="R143" s="8"/>
      <c r="S143" s="8">
        <f t="shared" si="8"/>
        <v>100</v>
      </c>
      <c r="T143" s="7" t="s">
        <v>44</v>
      </c>
      <c r="U143" s="8"/>
      <c r="V143" s="10" t="s">
        <v>684</v>
      </c>
      <c r="W143" s="10" t="s">
        <v>1172</v>
      </c>
      <c r="X143" s="10"/>
      <c r="Y143" s="8">
        <v>1</v>
      </c>
    </row>
    <row r="144" spans="1:25" s="11" customFormat="1" ht="78.75" x14ac:dyDescent="0.25">
      <c r="A144" s="8" t="s">
        <v>666</v>
      </c>
      <c r="B144" s="9" t="s">
        <v>667</v>
      </c>
      <c r="C144" s="8" t="s">
        <v>666</v>
      </c>
      <c r="D144" s="9" t="s">
        <v>667</v>
      </c>
      <c r="E144" s="8" t="s">
        <v>685</v>
      </c>
      <c r="F144" s="8" t="str">
        <f t="shared" si="10"/>
        <v>42988181</v>
      </c>
      <c r="G144" s="9" t="s">
        <v>686</v>
      </c>
      <c r="H144" s="8" t="s">
        <v>3</v>
      </c>
      <c r="I144" s="9" t="s">
        <v>687</v>
      </c>
      <c r="J144" s="8">
        <v>345</v>
      </c>
      <c r="K144" s="7" t="s">
        <v>63</v>
      </c>
      <c r="L144" s="7" t="s">
        <v>76</v>
      </c>
      <c r="M144" s="7" t="s">
        <v>77</v>
      </c>
      <c r="N144" s="7" t="s">
        <v>688</v>
      </c>
      <c r="O144" s="8">
        <v>50</v>
      </c>
      <c r="P144" s="8">
        <v>20</v>
      </c>
      <c r="Q144" s="8">
        <v>30</v>
      </c>
      <c r="R144" s="8"/>
      <c r="S144" s="8">
        <f t="shared" si="8"/>
        <v>100</v>
      </c>
      <c r="T144" s="7" t="s">
        <v>44</v>
      </c>
      <c r="U144" s="8"/>
      <c r="V144" s="10" t="s">
        <v>689</v>
      </c>
      <c r="W144" s="10" t="s">
        <v>1172</v>
      </c>
      <c r="X144" s="10"/>
      <c r="Y144" s="8">
        <v>1</v>
      </c>
    </row>
    <row r="145" spans="1:25" s="11" customFormat="1" ht="78.75" x14ac:dyDescent="0.25">
      <c r="A145" s="8" t="s">
        <v>666</v>
      </c>
      <c r="B145" s="9" t="s">
        <v>667</v>
      </c>
      <c r="C145" s="8" t="s">
        <v>666</v>
      </c>
      <c r="D145" s="9" t="s">
        <v>667</v>
      </c>
      <c r="E145" s="8" t="s">
        <v>690</v>
      </c>
      <c r="F145" s="8" t="str">
        <f t="shared" si="10"/>
        <v>42988522</v>
      </c>
      <c r="G145" s="9" t="s">
        <v>691</v>
      </c>
      <c r="H145" s="8" t="s">
        <v>3</v>
      </c>
      <c r="I145" s="9" t="s">
        <v>692</v>
      </c>
      <c r="J145" s="8">
        <v>422</v>
      </c>
      <c r="K145" s="7" t="s">
        <v>693</v>
      </c>
      <c r="L145" s="7" t="s">
        <v>694</v>
      </c>
      <c r="M145" s="7" t="s">
        <v>138</v>
      </c>
      <c r="N145" s="7" t="s">
        <v>695</v>
      </c>
      <c r="O145" s="8">
        <v>50</v>
      </c>
      <c r="P145" s="8">
        <v>20</v>
      </c>
      <c r="Q145" s="8">
        <v>30</v>
      </c>
      <c r="R145" s="8"/>
      <c r="S145" s="8">
        <f t="shared" si="8"/>
        <v>100</v>
      </c>
      <c r="T145" s="7" t="s">
        <v>44</v>
      </c>
      <c r="U145" s="8"/>
      <c r="V145" s="10" t="s">
        <v>696</v>
      </c>
      <c r="W145" s="10" t="s">
        <v>1172</v>
      </c>
      <c r="X145" s="10"/>
      <c r="Y145" s="8">
        <v>1</v>
      </c>
    </row>
    <row r="146" spans="1:25" s="11" customFormat="1" ht="78.75" x14ac:dyDescent="0.25">
      <c r="A146" s="8" t="s">
        <v>666</v>
      </c>
      <c r="B146" s="9" t="s">
        <v>667</v>
      </c>
      <c r="C146" s="8" t="s">
        <v>666</v>
      </c>
      <c r="D146" s="9" t="s">
        <v>667</v>
      </c>
      <c r="E146" s="8" t="s">
        <v>697</v>
      </c>
      <c r="F146" s="8" t="str">
        <f t="shared" si="10"/>
        <v>4298L036</v>
      </c>
      <c r="G146" s="9" t="s">
        <v>698</v>
      </c>
      <c r="H146" s="8" t="s">
        <v>3</v>
      </c>
      <c r="I146" s="9" t="s">
        <v>699</v>
      </c>
      <c r="J146" s="8">
        <v>729</v>
      </c>
      <c r="K146" s="7" t="s">
        <v>391</v>
      </c>
      <c r="L146" s="7" t="s">
        <v>392</v>
      </c>
      <c r="M146" s="7" t="s">
        <v>255</v>
      </c>
      <c r="N146" s="7" t="s">
        <v>396</v>
      </c>
      <c r="O146" s="8">
        <v>50</v>
      </c>
      <c r="P146" s="8">
        <v>20</v>
      </c>
      <c r="Q146" s="8">
        <v>30</v>
      </c>
      <c r="R146" s="8"/>
      <c r="S146" s="8">
        <f t="shared" si="8"/>
        <v>100</v>
      </c>
      <c r="T146" s="7" t="s">
        <v>44</v>
      </c>
      <c r="U146" s="8"/>
      <c r="V146" s="10" t="s">
        <v>700</v>
      </c>
      <c r="W146" s="10" t="s">
        <v>1172</v>
      </c>
      <c r="X146" s="10"/>
      <c r="Y146" s="8">
        <v>1</v>
      </c>
    </row>
    <row r="147" spans="1:25" s="11" customFormat="1" ht="78.75" x14ac:dyDescent="0.25">
      <c r="A147" s="8" t="s">
        <v>666</v>
      </c>
      <c r="B147" s="9" t="s">
        <v>667</v>
      </c>
      <c r="C147" s="8" t="s">
        <v>666</v>
      </c>
      <c r="D147" s="9" t="s">
        <v>667</v>
      </c>
      <c r="E147" s="8" t="s">
        <v>701</v>
      </c>
      <c r="F147" s="8" t="str">
        <f t="shared" si="10"/>
        <v>4298L315</v>
      </c>
      <c r="G147" s="9" t="s">
        <v>702</v>
      </c>
      <c r="H147" s="8" t="s">
        <v>3</v>
      </c>
      <c r="I147" s="9" t="s">
        <v>703</v>
      </c>
      <c r="J147" s="8">
        <v>481</v>
      </c>
      <c r="K147" s="7" t="s">
        <v>64</v>
      </c>
      <c r="L147" s="7" t="s">
        <v>79</v>
      </c>
      <c r="M147" s="7" t="s">
        <v>80</v>
      </c>
      <c r="N147" s="7" t="s">
        <v>653</v>
      </c>
      <c r="O147" s="8">
        <v>50</v>
      </c>
      <c r="P147" s="8">
        <v>20</v>
      </c>
      <c r="Q147" s="8">
        <v>30</v>
      </c>
      <c r="R147" s="8"/>
      <c r="S147" s="8">
        <f t="shared" si="8"/>
        <v>100</v>
      </c>
      <c r="T147" s="7" t="s">
        <v>44</v>
      </c>
      <c r="U147" s="8"/>
      <c r="V147" s="10" t="s">
        <v>704</v>
      </c>
      <c r="W147" s="10" t="s">
        <v>1172</v>
      </c>
      <c r="X147" s="10"/>
      <c r="Y147" s="8">
        <v>1</v>
      </c>
    </row>
    <row r="148" spans="1:25" s="11" customFormat="1" ht="78.75" x14ac:dyDescent="0.25">
      <c r="A148" s="8" t="s">
        <v>666</v>
      </c>
      <c r="B148" s="9" t="s">
        <v>667</v>
      </c>
      <c r="C148" s="8" t="s">
        <v>666</v>
      </c>
      <c r="D148" s="9" t="s">
        <v>667</v>
      </c>
      <c r="E148" s="8" t="s">
        <v>705</v>
      </c>
      <c r="F148" s="8" t="str">
        <f t="shared" si="10"/>
        <v>4298L316</v>
      </c>
      <c r="G148" s="9" t="s">
        <v>706</v>
      </c>
      <c r="H148" s="8" t="s">
        <v>3</v>
      </c>
      <c r="I148" s="9" t="s">
        <v>707</v>
      </c>
      <c r="J148" s="8">
        <v>525</v>
      </c>
      <c r="K148" s="7" t="s">
        <v>247</v>
      </c>
      <c r="L148" s="7" t="s">
        <v>248</v>
      </c>
      <c r="M148" s="7" t="s">
        <v>80</v>
      </c>
      <c r="N148" s="7" t="s">
        <v>708</v>
      </c>
      <c r="O148" s="8">
        <v>50</v>
      </c>
      <c r="P148" s="8">
        <v>20</v>
      </c>
      <c r="Q148" s="8">
        <v>30</v>
      </c>
      <c r="R148" s="8"/>
      <c r="S148" s="8">
        <f t="shared" si="8"/>
        <v>100</v>
      </c>
      <c r="T148" s="7" t="s">
        <v>44</v>
      </c>
      <c r="U148" s="8"/>
      <c r="V148" s="10" t="s">
        <v>709</v>
      </c>
      <c r="W148" s="10" t="s">
        <v>1172</v>
      </c>
      <c r="X148" s="10"/>
      <c r="Y148" s="8">
        <v>1</v>
      </c>
    </row>
    <row r="149" spans="1:25" s="11" customFormat="1" ht="78.75" x14ac:dyDescent="0.25">
      <c r="A149" s="8" t="s">
        <v>666</v>
      </c>
      <c r="B149" s="9" t="s">
        <v>667</v>
      </c>
      <c r="C149" s="8" t="s">
        <v>666</v>
      </c>
      <c r="D149" s="9" t="s">
        <v>667</v>
      </c>
      <c r="E149" s="8" t="s">
        <v>495</v>
      </c>
      <c r="F149" s="8" t="str">
        <f t="shared" si="10"/>
        <v>42989173</v>
      </c>
      <c r="G149" s="9" t="s">
        <v>497</v>
      </c>
      <c r="H149" s="8" t="s">
        <v>3</v>
      </c>
      <c r="I149" s="9" t="s">
        <v>710</v>
      </c>
      <c r="J149" s="8">
        <v>811</v>
      </c>
      <c r="K149" s="7" t="s">
        <v>499</v>
      </c>
      <c r="L149" s="7" t="s">
        <v>500</v>
      </c>
      <c r="M149" s="7" t="s">
        <v>501</v>
      </c>
      <c r="N149" s="7" t="s">
        <v>711</v>
      </c>
      <c r="O149" s="8">
        <v>50</v>
      </c>
      <c r="P149" s="8">
        <v>20</v>
      </c>
      <c r="Q149" s="8">
        <v>30</v>
      </c>
      <c r="R149" s="8"/>
      <c r="S149" s="8">
        <f t="shared" si="8"/>
        <v>100</v>
      </c>
      <c r="T149" s="7" t="s">
        <v>44</v>
      </c>
      <c r="U149" s="8"/>
      <c r="V149" s="10" t="s">
        <v>712</v>
      </c>
      <c r="W149" s="10" t="s">
        <v>1172</v>
      </c>
      <c r="X149" s="10"/>
      <c r="Y149" s="8">
        <v>1</v>
      </c>
    </row>
    <row r="150" spans="1:25" s="11" customFormat="1" ht="78.75" x14ac:dyDescent="0.25">
      <c r="A150" s="8" t="s">
        <v>666</v>
      </c>
      <c r="B150" s="9" t="s">
        <v>667</v>
      </c>
      <c r="C150" s="8" t="s">
        <v>666</v>
      </c>
      <c r="D150" s="9" t="s">
        <v>667</v>
      </c>
      <c r="E150" s="8" t="s">
        <v>713</v>
      </c>
      <c r="F150" s="8" t="str">
        <f t="shared" si="10"/>
        <v>42988397</v>
      </c>
      <c r="G150" s="9" t="s">
        <v>714</v>
      </c>
      <c r="H150" s="8" t="s">
        <v>3</v>
      </c>
      <c r="I150" s="9" t="s">
        <v>715</v>
      </c>
      <c r="J150" s="8">
        <v>861</v>
      </c>
      <c r="K150" s="7" t="s">
        <v>136</v>
      </c>
      <c r="L150" s="7" t="s">
        <v>137</v>
      </c>
      <c r="M150" s="7" t="s">
        <v>138</v>
      </c>
      <c r="N150" s="7" t="s">
        <v>716</v>
      </c>
      <c r="O150" s="8">
        <v>50</v>
      </c>
      <c r="P150" s="8">
        <v>20</v>
      </c>
      <c r="Q150" s="8">
        <v>30</v>
      </c>
      <c r="R150" s="8"/>
      <c r="S150" s="8">
        <f t="shared" si="8"/>
        <v>100</v>
      </c>
      <c r="T150" s="7" t="s">
        <v>44</v>
      </c>
      <c r="U150" s="8"/>
      <c r="V150" s="10" t="s">
        <v>717</v>
      </c>
      <c r="W150" s="10" t="s">
        <v>1172</v>
      </c>
      <c r="X150" s="10"/>
      <c r="Y150" s="8">
        <v>1</v>
      </c>
    </row>
    <row r="151" spans="1:25" s="11" customFormat="1" ht="45" x14ac:dyDescent="0.25">
      <c r="A151" s="8" t="s">
        <v>718</v>
      </c>
      <c r="B151" s="9" t="s">
        <v>719</v>
      </c>
      <c r="C151" s="8" t="s">
        <v>718</v>
      </c>
      <c r="D151" s="9" t="s">
        <v>719</v>
      </c>
      <c r="E151" s="8" t="s">
        <v>7</v>
      </c>
      <c r="F151" s="8" t="s">
        <v>720</v>
      </c>
      <c r="G151" s="9" t="s">
        <v>8</v>
      </c>
      <c r="H151" s="8" t="s">
        <v>3</v>
      </c>
      <c r="I151" s="9" t="s">
        <v>721</v>
      </c>
      <c r="J151" s="8">
        <v>345</v>
      </c>
      <c r="K151" s="7" t="s">
        <v>63</v>
      </c>
      <c r="L151" s="7" t="s">
        <v>76</v>
      </c>
      <c r="M151" s="7" t="s">
        <v>77</v>
      </c>
      <c r="N151" s="7" t="s">
        <v>77</v>
      </c>
      <c r="O151" s="8">
        <v>50</v>
      </c>
      <c r="P151" s="8">
        <v>20</v>
      </c>
      <c r="Q151" s="8">
        <v>30</v>
      </c>
      <c r="R151" s="8"/>
      <c r="S151" s="8">
        <f t="shared" si="8"/>
        <v>100</v>
      </c>
      <c r="T151" s="7" t="s">
        <v>44</v>
      </c>
      <c r="U151" s="8"/>
      <c r="V151" s="10" t="s">
        <v>722</v>
      </c>
      <c r="W151" s="10" t="s">
        <v>723</v>
      </c>
      <c r="X151" s="10"/>
      <c r="Y151" s="8">
        <v>3</v>
      </c>
    </row>
    <row r="152" spans="1:25" s="11" customFormat="1" ht="45" x14ac:dyDescent="0.25">
      <c r="A152" s="8" t="s">
        <v>718</v>
      </c>
      <c r="B152" s="9" t="s">
        <v>719</v>
      </c>
      <c r="C152" s="8" t="s">
        <v>718</v>
      </c>
      <c r="D152" s="9" t="s">
        <v>719</v>
      </c>
      <c r="E152" s="8" t="s">
        <v>642</v>
      </c>
      <c r="F152" s="8" t="s">
        <v>724</v>
      </c>
      <c r="G152" s="9" t="s">
        <v>643</v>
      </c>
      <c r="H152" s="8" t="s">
        <v>3</v>
      </c>
      <c r="I152" s="9" t="s">
        <v>725</v>
      </c>
      <c r="J152" s="8">
        <v>345</v>
      </c>
      <c r="K152" s="7" t="s">
        <v>63</v>
      </c>
      <c r="L152" s="7" t="s">
        <v>76</v>
      </c>
      <c r="M152" s="7" t="s">
        <v>77</v>
      </c>
      <c r="N152" s="7" t="s">
        <v>77</v>
      </c>
      <c r="O152" s="8">
        <v>50</v>
      </c>
      <c r="P152" s="8">
        <v>20</v>
      </c>
      <c r="Q152" s="8">
        <v>30</v>
      </c>
      <c r="R152" s="8"/>
      <c r="S152" s="8">
        <f t="shared" si="8"/>
        <v>100</v>
      </c>
      <c r="T152" s="7" t="s">
        <v>44</v>
      </c>
      <c r="U152" s="8"/>
      <c r="V152" s="10" t="s">
        <v>14</v>
      </c>
      <c r="W152" s="10" t="s">
        <v>723</v>
      </c>
      <c r="X152" s="10"/>
      <c r="Y152" s="8">
        <v>3</v>
      </c>
    </row>
    <row r="153" spans="1:25" s="11" customFormat="1" ht="33.75" x14ac:dyDescent="0.25">
      <c r="A153" s="8" t="s">
        <v>718</v>
      </c>
      <c r="B153" s="9" t="s">
        <v>719</v>
      </c>
      <c r="C153" s="8" t="s">
        <v>718</v>
      </c>
      <c r="D153" s="9" t="s">
        <v>719</v>
      </c>
      <c r="E153" s="8" t="s">
        <v>126</v>
      </c>
      <c r="F153" s="8" t="s">
        <v>726</v>
      </c>
      <c r="G153" s="9" t="s">
        <v>127</v>
      </c>
      <c r="H153" s="8" t="s">
        <v>3</v>
      </c>
      <c r="I153" s="9" t="s">
        <v>727</v>
      </c>
      <c r="J153" s="8">
        <v>812</v>
      </c>
      <c r="K153" s="7" t="s">
        <v>129</v>
      </c>
      <c r="L153" s="7" t="s">
        <v>130</v>
      </c>
      <c r="M153" s="7" t="s">
        <v>73</v>
      </c>
      <c r="N153" s="7" t="s">
        <v>73</v>
      </c>
      <c r="O153" s="8">
        <v>50</v>
      </c>
      <c r="P153" s="8">
        <v>20</v>
      </c>
      <c r="Q153" s="8">
        <v>30</v>
      </c>
      <c r="R153" s="8"/>
      <c r="S153" s="8">
        <f t="shared" si="8"/>
        <v>100</v>
      </c>
      <c r="T153" s="7" t="s">
        <v>44</v>
      </c>
      <c r="U153" s="8"/>
      <c r="V153" s="10" t="s">
        <v>14</v>
      </c>
      <c r="W153" s="10" t="s">
        <v>723</v>
      </c>
      <c r="X153" s="10"/>
      <c r="Y153" s="8">
        <v>2</v>
      </c>
    </row>
    <row r="154" spans="1:25" s="11" customFormat="1" ht="45" x14ac:dyDescent="0.25">
      <c r="A154" s="8" t="s">
        <v>728</v>
      </c>
      <c r="B154" s="9" t="s">
        <v>729</v>
      </c>
      <c r="C154" s="8" t="s">
        <v>728</v>
      </c>
      <c r="D154" s="9" t="s">
        <v>729</v>
      </c>
      <c r="E154" s="8" t="s">
        <v>5</v>
      </c>
      <c r="F154" s="8" t="str">
        <f t="shared" ref="F154:F171" si="11">C154&amp;E154</f>
        <v>43069219</v>
      </c>
      <c r="G154" s="9" t="s">
        <v>6</v>
      </c>
      <c r="H154" s="8" t="s">
        <v>3</v>
      </c>
      <c r="I154" s="9" t="s">
        <v>730</v>
      </c>
      <c r="J154" s="8">
        <v>311</v>
      </c>
      <c r="K154" s="7" t="s">
        <v>6</v>
      </c>
      <c r="L154" s="7" t="s">
        <v>70</v>
      </c>
      <c r="M154" s="7" t="s">
        <v>71</v>
      </c>
      <c r="N154" s="7" t="s">
        <v>71</v>
      </c>
      <c r="O154" s="8">
        <v>50</v>
      </c>
      <c r="P154" s="8">
        <v>20</v>
      </c>
      <c r="Q154" s="8">
        <v>30</v>
      </c>
      <c r="R154" s="8"/>
      <c r="S154" s="8">
        <f t="shared" si="8"/>
        <v>100</v>
      </c>
      <c r="T154" s="7" t="s">
        <v>44</v>
      </c>
      <c r="U154" s="8"/>
      <c r="V154" s="10" t="s">
        <v>731</v>
      </c>
      <c r="W154" s="10" t="s">
        <v>732</v>
      </c>
      <c r="X154" s="10"/>
      <c r="Y154" s="8">
        <v>2</v>
      </c>
    </row>
    <row r="155" spans="1:25" s="11" customFormat="1" ht="45" x14ac:dyDescent="0.25">
      <c r="A155" s="8" t="s">
        <v>728</v>
      </c>
      <c r="B155" s="9" t="s">
        <v>729</v>
      </c>
      <c r="C155" s="8" t="s">
        <v>728</v>
      </c>
      <c r="D155" s="9" t="s">
        <v>729</v>
      </c>
      <c r="E155" s="8" t="s">
        <v>7</v>
      </c>
      <c r="F155" s="8" t="str">
        <f t="shared" si="11"/>
        <v>43069147</v>
      </c>
      <c r="G155" s="9" t="s">
        <v>8</v>
      </c>
      <c r="H155" s="8" t="s">
        <v>3</v>
      </c>
      <c r="I155" s="9" t="s">
        <v>733</v>
      </c>
      <c r="J155" s="8">
        <v>345</v>
      </c>
      <c r="K155" s="7" t="s">
        <v>63</v>
      </c>
      <c r="L155" s="7" t="s">
        <v>76</v>
      </c>
      <c r="M155" s="7" t="s">
        <v>77</v>
      </c>
      <c r="N155" s="7" t="s">
        <v>77</v>
      </c>
      <c r="O155" s="8">
        <v>50</v>
      </c>
      <c r="P155" s="8">
        <v>20</v>
      </c>
      <c r="Q155" s="8">
        <v>30</v>
      </c>
      <c r="R155" s="8"/>
      <c r="S155" s="8">
        <f t="shared" si="8"/>
        <v>100</v>
      </c>
      <c r="T155" s="7" t="s">
        <v>44</v>
      </c>
      <c r="U155" s="8"/>
      <c r="V155" s="10" t="s">
        <v>731</v>
      </c>
      <c r="W155" s="10" t="s">
        <v>732</v>
      </c>
      <c r="X155" s="10"/>
      <c r="Y155" s="8">
        <v>5</v>
      </c>
    </row>
    <row r="156" spans="1:25" s="11" customFormat="1" ht="45" x14ac:dyDescent="0.25">
      <c r="A156" s="8" t="s">
        <v>728</v>
      </c>
      <c r="B156" s="9" t="s">
        <v>729</v>
      </c>
      <c r="C156" s="8" t="s">
        <v>728</v>
      </c>
      <c r="D156" s="9" t="s">
        <v>729</v>
      </c>
      <c r="E156" s="8" t="s">
        <v>734</v>
      </c>
      <c r="F156" s="8" t="str">
        <f t="shared" si="11"/>
        <v>43069736</v>
      </c>
      <c r="G156" s="9" t="s">
        <v>735</v>
      </c>
      <c r="H156" s="8" t="s">
        <v>3</v>
      </c>
      <c r="I156" s="9" t="s">
        <v>736</v>
      </c>
      <c r="J156" s="8">
        <v>813</v>
      </c>
      <c r="K156" s="7" t="s">
        <v>354</v>
      </c>
      <c r="L156" s="7" t="s">
        <v>356</v>
      </c>
      <c r="M156" s="7" t="s">
        <v>357</v>
      </c>
      <c r="N156" s="7" t="s">
        <v>357</v>
      </c>
      <c r="O156" s="8">
        <v>50</v>
      </c>
      <c r="P156" s="8">
        <v>20</v>
      </c>
      <c r="Q156" s="8">
        <v>30</v>
      </c>
      <c r="R156" s="8"/>
      <c r="S156" s="8">
        <f t="shared" si="8"/>
        <v>100</v>
      </c>
      <c r="T156" s="7" t="s">
        <v>44</v>
      </c>
      <c r="U156" s="8"/>
      <c r="V156" s="10" t="s">
        <v>731</v>
      </c>
      <c r="W156" s="10" t="s">
        <v>732</v>
      </c>
      <c r="X156" s="10"/>
      <c r="Y156" s="8">
        <v>5</v>
      </c>
    </row>
    <row r="157" spans="1:25" s="11" customFormat="1" ht="45" x14ac:dyDescent="0.25">
      <c r="A157" s="8" t="s">
        <v>737</v>
      </c>
      <c r="B157" s="9" t="s">
        <v>738</v>
      </c>
      <c r="C157" s="8" t="s">
        <v>737</v>
      </c>
      <c r="D157" s="9" t="s">
        <v>738</v>
      </c>
      <c r="E157" s="8" t="s">
        <v>5</v>
      </c>
      <c r="F157" s="8" t="str">
        <f t="shared" si="11"/>
        <v>43089219</v>
      </c>
      <c r="G157" s="9" t="s">
        <v>6</v>
      </c>
      <c r="H157" s="8" t="s">
        <v>3</v>
      </c>
      <c r="I157" s="9" t="s">
        <v>739</v>
      </c>
      <c r="J157" s="8">
        <v>311</v>
      </c>
      <c r="K157" s="7" t="s">
        <v>6</v>
      </c>
      <c r="L157" s="7" t="s">
        <v>70</v>
      </c>
      <c r="M157" s="7" t="s">
        <v>71</v>
      </c>
      <c r="N157" s="7" t="s">
        <v>71</v>
      </c>
      <c r="O157" s="8">
        <v>50</v>
      </c>
      <c r="P157" s="8">
        <v>20</v>
      </c>
      <c r="Q157" s="8">
        <v>30</v>
      </c>
      <c r="R157" s="8"/>
      <c r="S157" s="8">
        <f t="shared" si="8"/>
        <v>100</v>
      </c>
      <c r="T157" s="7" t="s">
        <v>44</v>
      </c>
      <c r="U157" s="8"/>
      <c r="V157" s="10" t="s">
        <v>414</v>
      </c>
      <c r="W157" s="10" t="s">
        <v>740</v>
      </c>
      <c r="X157" s="10" t="s">
        <v>741</v>
      </c>
      <c r="Y157" s="8">
        <v>1</v>
      </c>
    </row>
    <row r="158" spans="1:25" s="11" customFormat="1" ht="45" x14ac:dyDescent="0.25">
      <c r="A158" s="8" t="s">
        <v>737</v>
      </c>
      <c r="B158" s="9" t="s">
        <v>738</v>
      </c>
      <c r="C158" s="8" t="s">
        <v>737</v>
      </c>
      <c r="D158" s="9" t="s">
        <v>738</v>
      </c>
      <c r="E158" s="8" t="s">
        <v>11</v>
      </c>
      <c r="F158" s="8" t="str">
        <f t="shared" si="11"/>
        <v>43089229</v>
      </c>
      <c r="G158" s="9" t="s">
        <v>12</v>
      </c>
      <c r="H158" s="8" t="s">
        <v>3</v>
      </c>
      <c r="I158" s="9" t="s">
        <v>742</v>
      </c>
      <c r="J158" s="8">
        <v>313</v>
      </c>
      <c r="K158" s="7" t="s">
        <v>61</v>
      </c>
      <c r="L158" s="7" t="s">
        <v>72</v>
      </c>
      <c r="M158" s="7" t="s">
        <v>73</v>
      </c>
      <c r="N158" s="7" t="s">
        <v>73</v>
      </c>
      <c r="O158" s="8">
        <v>50</v>
      </c>
      <c r="P158" s="8">
        <v>20</v>
      </c>
      <c r="Q158" s="8">
        <v>30</v>
      </c>
      <c r="R158" s="8"/>
      <c r="S158" s="8">
        <f t="shared" si="8"/>
        <v>100</v>
      </c>
      <c r="T158" s="7" t="s">
        <v>44</v>
      </c>
      <c r="U158" s="8"/>
      <c r="V158" s="10" t="s">
        <v>414</v>
      </c>
      <c r="W158" s="10" t="s">
        <v>740</v>
      </c>
      <c r="X158" s="10" t="s">
        <v>741</v>
      </c>
      <c r="Y158" s="8">
        <v>1</v>
      </c>
    </row>
    <row r="159" spans="1:25" s="11" customFormat="1" ht="123.75" x14ac:dyDescent="0.25">
      <c r="A159" s="8" t="s">
        <v>743</v>
      </c>
      <c r="B159" s="9" t="s">
        <v>744</v>
      </c>
      <c r="C159" s="8" t="s">
        <v>743</v>
      </c>
      <c r="D159" s="9" t="s">
        <v>744</v>
      </c>
      <c r="E159" s="8" t="s">
        <v>745</v>
      </c>
      <c r="F159" s="8" t="str">
        <f t="shared" si="11"/>
        <v>43508134</v>
      </c>
      <c r="G159" s="9" t="s">
        <v>746</v>
      </c>
      <c r="H159" s="8" t="s">
        <v>3</v>
      </c>
      <c r="I159" s="9" t="s">
        <v>747</v>
      </c>
      <c r="J159" s="8">
        <v>211</v>
      </c>
      <c r="K159" s="7" t="s">
        <v>284</v>
      </c>
      <c r="L159" s="7" t="s">
        <v>285</v>
      </c>
      <c r="M159" s="7" t="s">
        <v>69</v>
      </c>
      <c r="N159" s="7" t="s">
        <v>69</v>
      </c>
      <c r="O159" s="8">
        <v>50</v>
      </c>
      <c r="P159" s="8">
        <v>20</v>
      </c>
      <c r="Q159" s="8">
        <v>30</v>
      </c>
      <c r="R159" s="8"/>
      <c r="S159" s="8">
        <f t="shared" si="8"/>
        <v>100</v>
      </c>
      <c r="T159" s="7" t="s">
        <v>44</v>
      </c>
      <c r="U159" s="8"/>
      <c r="V159" s="10" t="s">
        <v>748</v>
      </c>
      <c r="W159" s="10" t="s">
        <v>1173</v>
      </c>
      <c r="X159" s="10" t="s">
        <v>749</v>
      </c>
      <c r="Y159" s="8">
        <v>4</v>
      </c>
    </row>
    <row r="160" spans="1:25" s="11" customFormat="1" ht="123.75" x14ac:dyDescent="0.25">
      <c r="A160" s="8" t="s">
        <v>743</v>
      </c>
      <c r="B160" s="9" t="s">
        <v>744</v>
      </c>
      <c r="C160" s="8" t="s">
        <v>743</v>
      </c>
      <c r="D160" s="9" t="s">
        <v>744</v>
      </c>
      <c r="E160" s="8" t="s">
        <v>750</v>
      </c>
      <c r="F160" s="8" t="str">
        <f t="shared" si="11"/>
        <v>4350L220</v>
      </c>
      <c r="G160" s="9" t="s">
        <v>751</v>
      </c>
      <c r="H160" s="8" t="s">
        <v>3</v>
      </c>
      <c r="I160" s="9" t="s">
        <v>752</v>
      </c>
      <c r="J160" s="8">
        <v>213</v>
      </c>
      <c r="K160" s="7" t="s">
        <v>188</v>
      </c>
      <c r="L160" s="7" t="s">
        <v>189</v>
      </c>
      <c r="M160" s="7" t="s">
        <v>190</v>
      </c>
      <c r="N160" s="7" t="s">
        <v>69</v>
      </c>
      <c r="O160" s="8">
        <v>50</v>
      </c>
      <c r="P160" s="8">
        <v>20</v>
      </c>
      <c r="Q160" s="8">
        <v>30</v>
      </c>
      <c r="R160" s="8"/>
      <c r="S160" s="8">
        <f t="shared" si="8"/>
        <v>100</v>
      </c>
      <c r="T160" s="7" t="s">
        <v>44</v>
      </c>
      <c r="U160" s="8"/>
      <c r="V160" s="10" t="s">
        <v>748</v>
      </c>
      <c r="W160" s="10" t="s">
        <v>1173</v>
      </c>
      <c r="X160" s="10" t="s">
        <v>749</v>
      </c>
      <c r="Y160" s="8">
        <v>1</v>
      </c>
    </row>
    <row r="161" spans="1:25" s="11" customFormat="1" ht="123.75" x14ac:dyDescent="0.25">
      <c r="A161" s="8" t="s">
        <v>743</v>
      </c>
      <c r="B161" s="9" t="s">
        <v>744</v>
      </c>
      <c r="C161" s="8" t="s">
        <v>743</v>
      </c>
      <c r="D161" s="9" t="s">
        <v>744</v>
      </c>
      <c r="E161" s="8" t="s">
        <v>753</v>
      </c>
      <c r="F161" s="8" t="str">
        <f t="shared" si="11"/>
        <v>4350L183</v>
      </c>
      <c r="G161" s="9" t="s">
        <v>754</v>
      </c>
      <c r="H161" s="8" t="s">
        <v>3</v>
      </c>
      <c r="I161" s="9" t="s">
        <v>755</v>
      </c>
      <c r="J161" s="8">
        <v>213</v>
      </c>
      <c r="K161" s="7" t="s">
        <v>188</v>
      </c>
      <c r="L161" s="7" t="s">
        <v>189</v>
      </c>
      <c r="M161" s="7" t="s">
        <v>190</v>
      </c>
      <c r="N161" s="7" t="s">
        <v>190</v>
      </c>
      <c r="O161" s="8">
        <v>50</v>
      </c>
      <c r="P161" s="8">
        <v>20</v>
      </c>
      <c r="Q161" s="8">
        <v>30</v>
      </c>
      <c r="R161" s="8"/>
      <c r="S161" s="8">
        <f t="shared" si="8"/>
        <v>100</v>
      </c>
      <c r="T161" s="7" t="s">
        <v>44</v>
      </c>
      <c r="U161" s="8"/>
      <c r="V161" s="10" t="s">
        <v>756</v>
      </c>
      <c r="W161" s="10" t="s">
        <v>1173</v>
      </c>
      <c r="X161" s="10" t="s">
        <v>749</v>
      </c>
      <c r="Y161" s="8">
        <v>3</v>
      </c>
    </row>
    <row r="162" spans="1:25" s="11" customFormat="1" ht="123.75" x14ac:dyDescent="0.25">
      <c r="A162" s="8" t="s">
        <v>743</v>
      </c>
      <c r="B162" s="9" t="s">
        <v>744</v>
      </c>
      <c r="C162" s="8" t="s">
        <v>743</v>
      </c>
      <c r="D162" s="9" t="s">
        <v>744</v>
      </c>
      <c r="E162" s="8" t="s">
        <v>103</v>
      </c>
      <c r="F162" s="8" t="str">
        <f t="shared" si="11"/>
        <v>43509069</v>
      </c>
      <c r="G162" s="9" t="s">
        <v>104</v>
      </c>
      <c r="H162" s="8" t="s">
        <v>3</v>
      </c>
      <c r="I162" s="9" t="s">
        <v>757</v>
      </c>
      <c r="J162" s="8">
        <v>214</v>
      </c>
      <c r="K162" s="7" t="s">
        <v>104</v>
      </c>
      <c r="L162" s="7" t="s">
        <v>106</v>
      </c>
      <c r="M162" s="7" t="s">
        <v>107</v>
      </c>
      <c r="N162" s="7" t="s">
        <v>107</v>
      </c>
      <c r="O162" s="8">
        <v>50</v>
      </c>
      <c r="P162" s="8">
        <v>20</v>
      </c>
      <c r="Q162" s="8">
        <v>30</v>
      </c>
      <c r="R162" s="8"/>
      <c r="S162" s="8">
        <f t="shared" si="8"/>
        <v>100</v>
      </c>
      <c r="T162" s="7" t="s">
        <v>44</v>
      </c>
      <c r="U162" s="8"/>
      <c r="V162" s="10" t="s">
        <v>748</v>
      </c>
      <c r="W162" s="10" t="s">
        <v>1173</v>
      </c>
      <c r="X162" s="10" t="s">
        <v>749</v>
      </c>
      <c r="Y162" s="8">
        <v>4</v>
      </c>
    </row>
    <row r="163" spans="1:25" s="11" customFormat="1" ht="123.75" x14ac:dyDescent="0.25">
      <c r="A163" s="8" t="s">
        <v>743</v>
      </c>
      <c r="B163" s="9" t="s">
        <v>744</v>
      </c>
      <c r="C163" s="8" t="s">
        <v>743</v>
      </c>
      <c r="D163" s="9" t="s">
        <v>744</v>
      </c>
      <c r="E163" s="8" t="s">
        <v>758</v>
      </c>
      <c r="F163" s="8" t="str">
        <f t="shared" si="11"/>
        <v>4350L125</v>
      </c>
      <c r="G163" s="9" t="s">
        <v>759</v>
      </c>
      <c r="H163" s="8" t="s">
        <v>3</v>
      </c>
      <c r="I163" s="9" t="s">
        <v>760</v>
      </c>
      <c r="J163" s="8">
        <v>214</v>
      </c>
      <c r="K163" s="7" t="s">
        <v>104</v>
      </c>
      <c r="L163" s="7" t="s">
        <v>106</v>
      </c>
      <c r="M163" s="7" t="s">
        <v>107</v>
      </c>
      <c r="N163" s="7" t="s">
        <v>761</v>
      </c>
      <c r="O163" s="8">
        <v>50</v>
      </c>
      <c r="P163" s="8">
        <v>20</v>
      </c>
      <c r="Q163" s="8">
        <v>30</v>
      </c>
      <c r="R163" s="8"/>
      <c r="S163" s="8">
        <f t="shared" si="8"/>
        <v>100</v>
      </c>
      <c r="T163" s="7" t="s">
        <v>44</v>
      </c>
      <c r="U163" s="8"/>
      <c r="V163" s="10" t="s">
        <v>748</v>
      </c>
      <c r="W163" s="10" t="s">
        <v>1173</v>
      </c>
      <c r="X163" s="10" t="s">
        <v>749</v>
      </c>
      <c r="Y163" s="8">
        <v>2</v>
      </c>
    </row>
    <row r="164" spans="1:25" s="11" customFormat="1" ht="123.75" x14ac:dyDescent="0.25">
      <c r="A164" s="8" t="s">
        <v>743</v>
      </c>
      <c r="B164" s="9" t="s">
        <v>744</v>
      </c>
      <c r="C164" s="8" t="s">
        <v>743</v>
      </c>
      <c r="D164" s="9" t="s">
        <v>744</v>
      </c>
      <c r="E164" s="8" t="s">
        <v>21</v>
      </c>
      <c r="F164" s="8" t="str">
        <f t="shared" si="11"/>
        <v>43509023</v>
      </c>
      <c r="G164" s="9" t="s">
        <v>22</v>
      </c>
      <c r="H164" s="8" t="s">
        <v>3</v>
      </c>
      <c r="I164" s="9" t="s">
        <v>762</v>
      </c>
      <c r="J164" s="8">
        <v>321</v>
      </c>
      <c r="K164" s="7" t="s">
        <v>62</v>
      </c>
      <c r="L164" s="7" t="s">
        <v>75</v>
      </c>
      <c r="M164" s="7" t="s">
        <v>69</v>
      </c>
      <c r="N164" s="7" t="s">
        <v>763</v>
      </c>
      <c r="O164" s="8">
        <v>50</v>
      </c>
      <c r="P164" s="8">
        <v>20</v>
      </c>
      <c r="Q164" s="8">
        <v>30</v>
      </c>
      <c r="R164" s="8"/>
      <c r="S164" s="8">
        <f t="shared" si="8"/>
        <v>100</v>
      </c>
      <c r="T164" s="7" t="s">
        <v>44</v>
      </c>
      <c r="U164" s="8"/>
      <c r="V164" s="10" t="s">
        <v>764</v>
      </c>
      <c r="W164" s="10" t="s">
        <v>1173</v>
      </c>
      <c r="X164" s="10" t="s">
        <v>749</v>
      </c>
      <c r="Y164" s="8">
        <v>2</v>
      </c>
    </row>
    <row r="165" spans="1:25" s="11" customFormat="1" ht="123.75" x14ac:dyDescent="0.25">
      <c r="A165" s="8" t="s">
        <v>743</v>
      </c>
      <c r="B165" s="9" t="s">
        <v>744</v>
      </c>
      <c r="C165" s="8" t="s">
        <v>743</v>
      </c>
      <c r="D165" s="9" t="s">
        <v>744</v>
      </c>
      <c r="E165" s="8" t="s">
        <v>591</v>
      </c>
      <c r="F165" s="8" t="str">
        <f t="shared" si="11"/>
        <v>43509206</v>
      </c>
      <c r="G165" s="9" t="s">
        <v>149</v>
      </c>
      <c r="H165" s="8" t="s">
        <v>3</v>
      </c>
      <c r="I165" s="9" t="s">
        <v>765</v>
      </c>
      <c r="J165" s="8">
        <v>342</v>
      </c>
      <c r="K165" s="7" t="s">
        <v>149</v>
      </c>
      <c r="L165" s="7" t="s">
        <v>150</v>
      </c>
      <c r="M165" s="7" t="s">
        <v>151</v>
      </c>
      <c r="N165" s="7" t="s">
        <v>151</v>
      </c>
      <c r="O165" s="8">
        <v>50</v>
      </c>
      <c r="P165" s="8">
        <v>20</v>
      </c>
      <c r="Q165" s="8">
        <v>30</v>
      </c>
      <c r="R165" s="8"/>
      <c r="S165" s="8">
        <f t="shared" si="8"/>
        <v>100</v>
      </c>
      <c r="T165" s="7" t="s">
        <v>44</v>
      </c>
      <c r="U165" s="8"/>
      <c r="V165" s="10" t="s">
        <v>510</v>
      </c>
      <c r="W165" s="10" t="s">
        <v>1173</v>
      </c>
      <c r="X165" s="10" t="s">
        <v>749</v>
      </c>
      <c r="Y165" s="8">
        <v>4</v>
      </c>
    </row>
    <row r="166" spans="1:25" s="11" customFormat="1" ht="123.75" x14ac:dyDescent="0.25">
      <c r="A166" s="8" t="s">
        <v>743</v>
      </c>
      <c r="B166" s="9" t="s">
        <v>744</v>
      </c>
      <c r="C166" s="8" t="s">
        <v>743</v>
      </c>
      <c r="D166" s="9" t="s">
        <v>744</v>
      </c>
      <c r="E166" s="8" t="s">
        <v>766</v>
      </c>
      <c r="F166" s="8" t="str">
        <f t="shared" si="11"/>
        <v>4350L290</v>
      </c>
      <c r="G166" s="9" t="s">
        <v>767</v>
      </c>
      <c r="H166" s="8" t="s">
        <v>3</v>
      </c>
      <c r="I166" s="9" t="s">
        <v>768</v>
      </c>
      <c r="J166" s="8">
        <v>460</v>
      </c>
      <c r="K166" s="7" t="s">
        <v>769</v>
      </c>
      <c r="L166" s="7" t="s">
        <v>770</v>
      </c>
      <c r="M166" s="7" t="s">
        <v>73</v>
      </c>
      <c r="N166" s="7" t="s">
        <v>73</v>
      </c>
      <c r="O166" s="8">
        <v>50</v>
      </c>
      <c r="P166" s="8">
        <v>20</v>
      </c>
      <c r="Q166" s="8">
        <v>30</v>
      </c>
      <c r="R166" s="8"/>
      <c r="S166" s="8">
        <f t="shared" si="8"/>
        <v>100</v>
      </c>
      <c r="T166" s="7" t="s">
        <v>44</v>
      </c>
      <c r="U166" s="8"/>
      <c r="V166" s="10" t="s">
        <v>510</v>
      </c>
      <c r="W166" s="10" t="s">
        <v>1173</v>
      </c>
      <c r="X166" s="10" t="s">
        <v>749</v>
      </c>
      <c r="Y166" s="8">
        <v>3</v>
      </c>
    </row>
    <row r="167" spans="1:25" s="11" customFormat="1" ht="123.75" x14ac:dyDescent="0.25">
      <c r="A167" s="8" t="s">
        <v>743</v>
      </c>
      <c r="B167" s="9" t="s">
        <v>744</v>
      </c>
      <c r="C167" s="8" t="s">
        <v>743</v>
      </c>
      <c r="D167" s="9" t="s">
        <v>744</v>
      </c>
      <c r="E167" s="8" t="s">
        <v>771</v>
      </c>
      <c r="F167" s="8" t="str">
        <f t="shared" si="11"/>
        <v>4350L210</v>
      </c>
      <c r="G167" s="9" t="s">
        <v>772</v>
      </c>
      <c r="H167" s="8" t="s">
        <v>3</v>
      </c>
      <c r="I167" s="9" t="s">
        <v>773</v>
      </c>
      <c r="J167" s="8">
        <v>481</v>
      </c>
      <c r="K167" s="7" t="s">
        <v>64</v>
      </c>
      <c r="L167" s="7" t="s">
        <v>79</v>
      </c>
      <c r="M167" s="7" t="s">
        <v>80</v>
      </c>
      <c r="N167" s="7" t="s">
        <v>80</v>
      </c>
      <c r="O167" s="8">
        <v>50</v>
      </c>
      <c r="P167" s="8">
        <v>20</v>
      </c>
      <c r="Q167" s="8">
        <v>30</v>
      </c>
      <c r="R167" s="8"/>
      <c r="S167" s="8">
        <f t="shared" si="8"/>
        <v>100</v>
      </c>
      <c r="T167" s="7" t="s">
        <v>44</v>
      </c>
      <c r="U167" s="8"/>
      <c r="V167" s="10" t="s">
        <v>756</v>
      </c>
      <c r="W167" s="10" t="s">
        <v>1173</v>
      </c>
      <c r="X167" s="10" t="s">
        <v>749</v>
      </c>
      <c r="Y167" s="8">
        <v>4</v>
      </c>
    </row>
    <row r="168" spans="1:25" s="11" customFormat="1" ht="123.75" x14ac:dyDescent="0.25">
      <c r="A168" s="8" t="s">
        <v>743</v>
      </c>
      <c r="B168" s="9" t="s">
        <v>744</v>
      </c>
      <c r="C168" s="8" t="s">
        <v>743</v>
      </c>
      <c r="D168" s="9" t="s">
        <v>744</v>
      </c>
      <c r="E168" s="8" t="s">
        <v>15</v>
      </c>
      <c r="F168" s="8" t="str">
        <f t="shared" si="11"/>
        <v>43509186</v>
      </c>
      <c r="G168" s="9" t="s">
        <v>16</v>
      </c>
      <c r="H168" s="8" t="s">
        <v>3</v>
      </c>
      <c r="I168" s="9" t="s">
        <v>774</v>
      </c>
      <c r="J168" s="8">
        <v>481</v>
      </c>
      <c r="K168" s="7" t="s">
        <v>64</v>
      </c>
      <c r="L168" s="7" t="s">
        <v>79</v>
      </c>
      <c r="M168" s="7" t="s">
        <v>80</v>
      </c>
      <c r="N168" s="7" t="s">
        <v>80</v>
      </c>
      <c r="O168" s="8">
        <v>50</v>
      </c>
      <c r="P168" s="8">
        <v>20</v>
      </c>
      <c r="Q168" s="8">
        <v>30</v>
      </c>
      <c r="R168" s="8"/>
      <c r="S168" s="8">
        <f t="shared" si="8"/>
        <v>100</v>
      </c>
      <c r="T168" s="7" t="s">
        <v>44</v>
      </c>
      <c r="U168" s="8"/>
      <c r="V168" s="10" t="s">
        <v>756</v>
      </c>
      <c r="W168" s="10" t="s">
        <v>1173</v>
      </c>
      <c r="X168" s="10" t="s">
        <v>749</v>
      </c>
      <c r="Y168" s="8">
        <v>2</v>
      </c>
    </row>
    <row r="169" spans="1:25" s="11" customFormat="1" ht="123.75" x14ac:dyDescent="0.25">
      <c r="A169" s="8" t="s">
        <v>743</v>
      </c>
      <c r="B169" s="9" t="s">
        <v>744</v>
      </c>
      <c r="C169" s="8" t="s">
        <v>743</v>
      </c>
      <c r="D169" s="9" t="s">
        <v>744</v>
      </c>
      <c r="E169" s="8" t="s">
        <v>9</v>
      </c>
      <c r="F169" s="8" t="str">
        <f t="shared" si="11"/>
        <v>43509119</v>
      </c>
      <c r="G169" s="9" t="s">
        <v>10</v>
      </c>
      <c r="H169" s="8" t="s">
        <v>3</v>
      </c>
      <c r="I169" s="9" t="s">
        <v>775</v>
      </c>
      <c r="J169" s="8">
        <v>523</v>
      </c>
      <c r="K169" s="7" t="s">
        <v>65</v>
      </c>
      <c r="L169" s="7" t="s">
        <v>81</v>
      </c>
      <c r="M169" s="7" t="s">
        <v>80</v>
      </c>
      <c r="N169" s="7" t="s">
        <v>80</v>
      </c>
      <c r="O169" s="8">
        <v>50</v>
      </c>
      <c r="P169" s="8">
        <v>20</v>
      </c>
      <c r="Q169" s="8">
        <v>30</v>
      </c>
      <c r="R169" s="8"/>
      <c r="S169" s="8">
        <f t="shared" si="8"/>
        <v>100</v>
      </c>
      <c r="T169" s="7" t="s">
        <v>44</v>
      </c>
      <c r="U169" s="8"/>
      <c r="V169" s="10" t="s">
        <v>756</v>
      </c>
      <c r="W169" s="10" t="s">
        <v>1173</v>
      </c>
      <c r="X169" s="10" t="s">
        <v>749</v>
      </c>
      <c r="Y169" s="8">
        <v>4</v>
      </c>
    </row>
    <row r="170" spans="1:25" s="11" customFormat="1" ht="123.75" x14ac:dyDescent="0.25">
      <c r="A170" s="8" t="s">
        <v>743</v>
      </c>
      <c r="B170" s="9" t="s">
        <v>744</v>
      </c>
      <c r="C170" s="8" t="s">
        <v>743</v>
      </c>
      <c r="D170" s="9" t="s">
        <v>744</v>
      </c>
      <c r="E170" s="8" t="s">
        <v>495</v>
      </c>
      <c r="F170" s="8" t="str">
        <f t="shared" si="11"/>
        <v>43509173</v>
      </c>
      <c r="G170" s="9" t="s">
        <v>497</v>
      </c>
      <c r="H170" s="8" t="s">
        <v>3</v>
      </c>
      <c r="I170" s="9" t="s">
        <v>776</v>
      </c>
      <c r="J170" s="8">
        <v>811</v>
      </c>
      <c r="K170" s="7" t="s">
        <v>499</v>
      </c>
      <c r="L170" s="7" t="s">
        <v>500</v>
      </c>
      <c r="M170" s="7" t="s">
        <v>501</v>
      </c>
      <c r="N170" s="7" t="s">
        <v>501</v>
      </c>
      <c r="O170" s="8">
        <v>50</v>
      </c>
      <c r="P170" s="8">
        <v>20</v>
      </c>
      <c r="Q170" s="8">
        <v>30</v>
      </c>
      <c r="R170" s="8"/>
      <c r="S170" s="8">
        <f t="shared" si="8"/>
        <v>100</v>
      </c>
      <c r="T170" s="7" t="s">
        <v>44</v>
      </c>
      <c r="U170" s="8"/>
      <c r="V170" s="10" t="s">
        <v>510</v>
      </c>
      <c r="W170" s="10" t="s">
        <v>1173</v>
      </c>
      <c r="X170" s="10" t="s">
        <v>749</v>
      </c>
      <c r="Y170" s="8">
        <v>4</v>
      </c>
    </row>
    <row r="171" spans="1:25" s="11" customFormat="1" ht="123.75" x14ac:dyDescent="0.25">
      <c r="A171" s="8" t="s">
        <v>743</v>
      </c>
      <c r="B171" s="9" t="s">
        <v>744</v>
      </c>
      <c r="C171" s="8" t="s">
        <v>743</v>
      </c>
      <c r="D171" s="9" t="s">
        <v>744</v>
      </c>
      <c r="E171" s="8" t="s">
        <v>227</v>
      </c>
      <c r="F171" s="8" t="str">
        <f t="shared" si="11"/>
        <v>43509254</v>
      </c>
      <c r="G171" s="9" t="s">
        <v>229</v>
      </c>
      <c r="H171" s="8" t="s">
        <v>3</v>
      </c>
      <c r="I171" s="9" t="s">
        <v>777</v>
      </c>
      <c r="J171" s="8">
        <v>812</v>
      </c>
      <c r="K171" s="7" t="s">
        <v>129</v>
      </c>
      <c r="L171" s="7" t="s">
        <v>130</v>
      </c>
      <c r="M171" s="7" t="s">
        <v>73</v>
      </c>
      <c r="N171" s="7" t="s">
        <v>73</v>
      </c>
      <c r="O171" s="8">
        <v>50</v>
      </c>
      <c r="P171" s="8">
        <v>20</v>
      </c>
      <c r="Q171" s="8">
        <v>30</v>
      </c>
      <c r="R171" s="8"/>
      <c r="S171" s="8">
        <f t="shared" si="8"/>
        <v>100</v>
      </c>
      <c r="T171" s="7" t="s">
        <v>44</v>
      </c>
      <c r="U171" s="8"/>
      <c r="V171" s="10" t="s">
        <v>510</v>
      </c>
      <c r="W171" s="10" t="s">
        <v>1173</v>
      </c>
      <c r="X171" s="10" t="s">
        <v>749</v>
      </c>
      <c r="Y171" s="8">
        <v>4</v>
      </c>
    </row>
    <row r="172" spans="1:25" s="11" customFormat="1" ht="45" x14ac:dyDescent="0.25">
      <c r="A172" s="8" t="s">
        <v>778</v>
      </c>
      <c r="B172" s="9" t="s">
        <v>779</v>
      </c>
      <c r="C172" s="8" t="s">
        <v>778</v>
      </c>
      <c r="D172" s="9" t="s">
        <v>779</v>
      </c>
      <c r="E172" s="8" t="s">
        <v>637</v>
      </c>
      <c r="F172" s="8" t="s">
        <v>780</v>
      </c>
      <c r="G172" s="9" t="s">
        <v>638</v>
      </c>
      <c r="H172" s="8" t="s">
        <v>3</v>
      </c>
      <c r="I172" s="9" t="s">
        <v>781</v>
      </c>
      <c r="J172" s="8">
        <v>345</v>
      </c>
      <c r="K172" s="7" t="s">
        <v>63</v>
      </c>
      <c r="L172" s="7" t="s">
        <v>76</v>
      </c>
      <c r="M172" s="7" t="s">
        <v>77</v>
      </c>
      <c r="N172" s="7" t="s">
        <v>77</v>
      </c>
      <c r="O172" s="8">
        <v>50</v>
      </c>
      <c r="P172" s="8">
        <v>20</v>
      </c>
      <c r="Q172" s="8">
        <v>30</v>
      </c>
      <c r="R172" s="8"/>
      <c r="S172" s="8">
        <f t="shared" si="8"/>
        <v>100</v>
      </c>
      <c r="T172" s="7" t="s">
        <v>44</v>
      </c>
      <c r="U172" s="8"/>
      <c r="V172" s="10" t="s">
        <v>782</v>
      </c>
      <c r="W172" s="10" t="s">
        <v>783</v>
      </c>
      <c r="X172" s="10"/>
      <c r="Y172" s="8">
        <v>1</v>
      </c>
    </row>
    <row r="173" spans="1:25" s="11" customFormat="1" ht="45" x14ac:dyDescent="0.25">
      <c r="A173" s="8" t="s">
        <v>778</v>
      </c>
      <c r="B173" s="9" t="s">
        <v>779</v>
      </c>
      <c r="C173" s="8" t="s">
        <v>778</v>
      </c>
      <c r="D173" s="9" t="s">
        <v>779</v>
      </c>
      <c r="E173" s="8" t="s">
        <v>784</v>
      </c>
      <c r="F173" s="8" t="s">
        <v>785</v>
      </c>
      <c r="G173" s="9" t="s">
        <v>786</v>
      </c>
      <c r="H173" s="8" t="s">
        <v>3</v>
      </c>
      <c r="I173" s="9" t="s">
        <v>787</v>
      </c>
      <c r="J173" s="8">
        <v>345</v>
      </c>
      <c r="K173" s="7" t="s">
        <v>63</v>
      </c>
      <c r="L173" s="7" t="s">
        <v>76</v>
      </c>
      <c r="M173" s="7" t="s">
        <v>77</v>
      </c>
      <c r="N173" s="7" t="s">
        <v>77</v>
      </c>
      <c r="O173" s="8">
        <v>50</v>
      </c>
      <c r="P173" s="8">
        <v>20</v>
      </c>
      <c r="Q173" s="8">
        <v>30</v>
      </c>
      <c r="R173" s="8"/>
      <c r="S173" s="8">
        <f t="shared" si="8"/>
        <v>100</v>
      </c>
      <c r="T173" s="7" t="s">
        <v>44</v>
      </c>
      <c r="U173" s="8"/>
      <c r="V173" s="10" t="s">
        <v>782</v>
      </c>
      <c r="W173" s="10" t="s">
        <v>783</v>
      </c>
      <c r="X173" s="10"/>
      <c r="Y173" s="8">
        <v>1</v>
      </c>
    </row>
    <row r="174" spans="1:25" s="11" customFormat="1" ht="45" x14ac:dyDescent="0.25">
      <c r="A174" s="8" t="s">
        <v>778</v>
      </c>
      <c r="B174" s="9" t="s">
        <v>779</v>
      </c>
      <c r="C174" s="8" t="s">
        <v>778</v>
      </c>
      <c r="D174" s="9" t="s">
        <v>779</v>
      </c>
      <c r="E174" s="8" t="s">
        <v>642</v>
      </c>
      <c r="F174" s="8" t="s">
        <v>788</v>
      </c>
      <c r="G174" s="9" t="s">
        <v>643</v>
      </c>
      <c r="H174" s="8" t="s">
        <v>3</v>
      </c>
      <c r="I174" s="9" t="s">
        <v>789</v>
      </c>
      <c r="J174" s="8">
        <v>345</v>
      </c>
      <c r="K174" s="7" t="s">
        <v>63</v>
      </c>
      <c r="L174" s="7" t="s">
        <v>76</v>
      </c>
      <c r="M174" s="7" t="s">
        <v>77</v>
      </c>
      <c r="N174" s="7" t="s">
        <v>77</v>
      </c>
      <c r="O174" s="8">
        <v>50</v>
      </c>
      <c r="P174" s="8">
        <v>20</v>
      </c>
      <c r="Q174" s="8">
        <v>30</v>
      </c>
      <c r="R174" s="8"/>
      <c r="S174" s="8">
        <f t="shared" si="8"/>
        <v>100</v>
      </c>
      <c r="T174" s="7" t="s">
        <v>44</v>
      </c>
      <c r="U174" s="8"/>
      <c r="V174" s="10" t="s">
        <v>782</v>
      </c>
      <c r="W174" s="10" t="s">
        <v>783</v>
      </c>
      <c r="X174" s="10"/>
      <c r="Y174" s="8">
        <v>1</v>
      </c>
    </row>
    <row r="175" spans="1:25" s="11" customFormat="1" ht="33.75" x14ac:dyDescent="0.25">
      <c r="A175" s="8" t="s">
        <v>778</v>
      </c>
      <c r="B175" s="9" t="s">
        <v>779</v>
      </c>
      <c r="C175" s="8" t="s">
        <v>778</v>
      </c>
      <c r="D175" s="9" t="s">
        <v>779</v>
      </c>
      <c r="E175" s="8" t="s">
        <v>15</v>
      </c>
      <c r="F175" s="8" t="s">
        <v>790</v>
      </c>
      <c r="G175" s="9" t="s">
        <v>16</v>
      </c>
      <c r="H175" s="8" t="s">
        <v>3</v>
      </c>
      <c r="I175" s="9" t="s">
        <v>791</v>
      </c>
      <c r="J175" s="8">
        <v>481</v>
      </c>
      <c r="K175" s="7" t="s">
        <v>64</v>
      </c>
      <c r="L175" s="7" t="s">
        <v>79</v>
      </c>
      <c r="M175" s="7" t="s">
        <v>80</v>
      </c>
      <c r="N175" s="7" t="s">
        <v>80</v>
      </c>
      <c r="O175" s="8">
        <v>50</v>
      </c>
      <c r="P175" s="8">
        <v>20</v>
      </c>
      <c r="Q175" s="8">
        <v>30</v>
      </c>
      <c r="R175" s="8"/>
      <c r="S175" s="8">
        <f t="shared" si="8"/>
        <v>100</v>
      </c>
      <c r="T175" s="7" t="s">
        <v>44</v>
      </c>
      <c r="U175" s="8"/>
      <c r="V175" s="10" t="s">
        <v>782</v>
      </c>
      <c r="W175" s="10" t="s">
        <v>783</v>
      </c>
      <c r="X175" s="10"/>
      <c r="Y175" s="8">
        <v>1</v>
      </c>
    </row>
    <row r="176" spans="1:25" s="11" customFormat="1" ht="33.75" x14ac:dyDescent="0.25">
      <c r="A176" s="8" t="s">
        <v>778</v>
      </c>
      <c r="B176" s="9" t="s">
        <v>779</v>
      </c>
      <c r="C176" s="8" t="s">
        <v>778</v>
      </c>
      <c r="D176" s="9" t="s">
        <v>779</v>
      </c>
      <c r="E176" s="8" t="s">
        <v>552</v>
      </c>
      <c r="F176" s="8" t="s">
        <v>792</v>
      </c>
      <c r="G176" s="9" t="s">
        <v>554</v>
      </c>
      <c r="H176" s="8" t="s">
        <v>3</v>
      </c>
      <c r="I176" s="9" t="s">
        <v>793</v>
      </c>
      <c r="J176" s="8">
        <v>812</v>
      </c>
      <c r="K176" s="7" t="s">
        <v>129</v>
      </c>
      <c r="L176" s="7" t="s">
        <v>130</v>
      </c>
      <c r="M176" s="7" t="s">
        <v>73</v>
      </c>
      <c r="N176" s="7" t="s">
        <v>73</v>
      </c>
      <c r="O176" s="8">
        <v>50</v>
      </c>
      <c r="P176" s="8">
        <v>20</v>
      </c>
      <c r="Q176" s="8">
        <v>30</v>
      </c>
      <c r="R176" s="8"/>
      <c r="S176" s="8">
        <f t="shared" si="8"/>
        <v>100</v>
      </c>
      <c r="T176" s="7" t="s">
        <v>44</v>
      </c>
      <c r="U176" s="8"/>
      <c r="V176" s="10" t="s">
        <v>782</v>
      </c>
      <c r="W176" s="10" t="s">
        <v>783</v>
      </c>
      <c r="X176" s="10"/>
      <c r="Y176" s="8">
        <v>1</v>
      </c>
    </row>
    <row r="177" spans="1:25" s="11" customFormat="1" ht="33.75" x14ac:dyDescent="0.25">
      <c r="A177" s="8" t="s">
        <v>778</v>
      </c>
      <c r="B177" s="9" t="s">
        <v>779</v>
      </c>
      <c r="C177" s="8" t="s">
        <v>778</v>
      </c>
      <c r="D177" s="9" t="s">
        <v>779</v>
      </c>
      <c r="E177" s="8" t="s">
        <v>794</v>
      </c>
      <c r="F177" s="8" t="s">
        <v>795</v>
      </c>
      <c r="G177" s="9" t="s">
        <v>796</v>
      </c>
      <c r="H177" s="8" t="s">
        <v>3</v>
      </c>
      <c r="I177" s="9" t="s">
        <v>797</v>
      </c>
      <c r="J177" s="8">
        <v>862</v>
      </c>
      <c r="K177" s="7" t="s">
        <v>586</v>
      </c>
      <c r="L177" s="7" t="s">
        <v>587</v>
      </c>
      <c r="M177" s="7" t="s">
        <v>138</v>
      </c>
      <c r="N177" s="7" t="s">
        <v>138</v>
      </c>
      <c r="O177" s="8">
        <v>50</v>
      </c>
      <c r="P177" s="8">
        <v>20</v>
      </c>
      <c r="Q177" s="8">
        <v>30</v>
      </c>
      <c r="R177" s="8"/>
      <c r="S177" s="8">
        <f t="shared" si="8"/>
        <v>100</v>
      </c>
      <c r="T177" s="7" t="s">
        <v>44</v>
      </c>
      <c r="U177" s="8"/>
      <c r="V177" s="10" t="s">
        <v>798</v>
      </c>
      <c r="W177" s="10" t="s">
        <v>783</v>
      </c>
      <c r="X177" s="10"/>
      <c r="Y177" s="8">
        <v>1</v>
      </c>
    </row>
    <row r="178" spans="1:25" s="11" customFormat="1" ht="22.5" x14ac:dyDescent="0.25">
      <c r="A178" s="8" t="s">
        <v>799</v>
      </c>
      <c r="B178" s="9" t="s">
        <v>800</v>
      </c>
      <c r="C178" s="8" t="s">
        <v>799</v>
      </c>
      <c r="D178" s="9" t="s">
        <v>800</v>
      </c>
      <c r="E178" s="8" t="s">
        <v>302</v>
      </c>
      <c r="F178" s="8" t="s">
        <v>801</v>
      </c>
      <c r="G178" s="9" t="s">
        <v>304</v>
      </c>
      <c r="H178" s="8" t="s">
        <v>3</v>
      </c>
      <c r="I178" s="9" t="s">
        <v>802</v>
      </c>
      <c r="J178" s="8">
        <v>213</v>
      </c>
      <c r="K178" s="7" t="s">
        <v>188</v>
      </c>
      <c r="L178" s="7" t="s">
        <v>189</v>
      </c>
      <c r="M178" s="7" t="s">
        <v>190</v>
      </c>
      <c r="N178" s="7" t="s">
        <v>190</v>
      </c>
      <c r="O178" s="8">
        <v>50</v>
      </c>
      <c r="P178" s="8">
        <v>20</v>
      </c>
      <c r="Q178" s="8">
        <v>30</v>
      </c>
      <c r="R178" s="8"/>
      <c r="S178" s="8">
        <f t="shared" si="8"/>
        <v>100</v>
      </c>
      <c r="T178" s="7" t="s">
        <v>44</v>
      </c>
      <c r="U178" s="8"/>
      <c r="V178" s="10" t="s">
        <v>803</v>
      </c>
      <c r="W178" s="10" t="s">
        <v>804</v>
      </c>
      <c r="X178" s="10"/>
      <c r="Y178" s="8">
        <v>1</v>
      </c>
    </row>
    <row r="179" spans="1:25" s="11" customFormat="1" ht="22.5" x14ac:dyDescent="0.25">
      <c r="A179" s="8" t="s">
        <v>799</v>
      </c>
      <c r="B179" s="9" t="s">
        <v>800</v>
      </c>
      <c r="C179" s="8" t="s">
        <v>799</v>
      </c>
      <c r="D179" s="9" t="s">
        <v>800</v>
      </c>
      <c r="E179" s="8" t="s">
        <v>753</v>
      </c>
      <c r="F179" s="8" t="s">
        <v>805</v>
      </c>
      <c r="G179" s="9" t="s">
        <v>754</v>
      </c>
      <c r="H179" s="8" t="s">
        <v>3</v>
      </c>
      <c r="I179" s="9" t="s">
        <v>806</v>
      </c>
      <c r="J179" s="8">
        <v>213</v>
      </c>
      <c r="K179" s="7" t="s">
        <v>188</v>
      </c>
      <c r="L179" s="7" t="s">
        <v>189</v>
      </c>
      <c r="M179" s="7" t="s">
        <v>190</v>
      </c>
      <c r="N179" s="7" t="s">
        <v>190</v>
      </c>
      <c r="O179" s="8">
        <v>50</v>
      </c>
      <c r="P179" s="8">
        <v>20</v>
      </c>
      <c r="Q179" s="8">
        <v>30</v>
      </c>
      <c r="R179" s="8"/>
      <c r="S179" s="8">
        <f t="shared" si="8"/>
        <v>100</v>
      </c>
      <c r="T179" s="7" t="s">
        <v>44</v>
      </c>
      <c r="U179" s="8"/>
      <c r="V179" s="10" t="s">
        <v>803</v>
      </c>
      <c r="W179" s="10" t="s">
        <v>804</v>
      </c>
      <c r="X179" s="10"/>
      <c r="Y179" s="8">
        <v>1</v>
      </c>
    </row>
    <row r="180" spans="1:25" s="11" customFormat="1" ht="22.5" x14ac:dyDescent="0.25">
      <c r="A180" s="8" t="s">
        <v>799</v>
      </c>
      <c r="B180" s="9" t="s">
        <v>800</v>
      </c>
      <c r="C180" s="8" t="s">
        <v>799</v>
      </c>
      <c r="D180" s="9" t="s">
        <v>800</v>
      </c>
      <c r="E180" s="8" t="s">
        <v>807</v>
      </c>
      <c r="F180" s="8" t="s">
        <v>808</v>
      </c>
      <c r="G180" s="9" t="s">
        <v>809</v>
      </c>
      <c r="H180" s="8" t="s">
        <v>3</v>
      </c>
      <c r="I180" s="9" t="s">
        <v>810</v>
      </c>
      <c r="J180" s="8">
        <v>214</v>
      </c>
      <c r="K180" s="7" t="s">
        <v>104</v>
      </c>
      <c r="L180" s="7" t="s">
        <v>106</v>
      </c>
      <c r="M180" s="7" t="s">
        <v>107</v>
      </c>
      <c r="N180" s="7" t="s">
        <v>107</v>
      </c>
      <c r="O180" s="8">
        <v>50</v>
      </c>
      <c r="P180" s="8">
        <v>20</v>
      </c>
      <c r="Q180" s="8">
        <v>30</v>
      </c>
      <c r="R180" s="8"/>
      <c r="S180" s="8">
        <f t="shared" si="8"/>
        <v>100</v>
      </c>
      <c r="T180" s="7" t="s">
        <v>44</v>
      </c>
      <c r="U180" s="8"/>
      <c r="V180" s="10" t="s">
        <v>803</v>
      </c>
      <c r="W180" s="10" t="s">
        <v>804</v>
      </c>
      <c r="X180" s="10"/>
      <c r="Y180" s="8">
        <v>1</v>
      </c>
    </row>
    <row r="181" spans="1:25" s="11" customFormat="1" ht="22.5" x14ac:dyDescent="0.25">
      <c r="A181" s="8" t="s">
        <v>799</v>
      </c>
      <c r="B181" s="9" t="s">
        <v>800</v>
      </c>
      <c r="C181" s="8" t="s">
        <v>799</v>
      </c>
      <c r="D181" s="9" t="s">
        <v>800</v>
      </c>
      <c r="E181" s="8" t="s">
        <v>5</v>
      </c>
      <c r="F181" s="8" t="s">
        <v>811</v>
      </c>
      <c r="G181" s="9" t="s">
        <v>6</v>
      </c>
      <c r="H181" s="8" t="s">
        <v>3</v>
      </c>
      <c r="I181" s="9" t="s">
        <v>812</v>
      </c>
      <c r="J181" s="8">
        <v>311</v>
      </c>
      <c r="K181" s="7" t="s">
        <v>6</v>
      </c>
      <c r="L181" s="7" t="s">
        <v>70</v>
      </c>
      <c r="M181" s="7" t="s">
        <v>71</v>
      </c>
      <c r="N181" s="7" t="s">
        <v>71</v>
      </c>
      <c r="O181" s="8">
        <v>50</v>
      </c>
      <c r="P181" s="8">
        <v>20</v>
      </c>
      <c r="Q181" s="8">
        <v>30</v>
      </c>
      <c r="R181" s="8"/>
      <c r="S181" s="8">
        <f t="shared" si="8"/>
        <v>100</v>
      </c>
      <c r="T181" s="7" t="s">
        <v>44</v>
      </c>
      <c r="U181" s="8"/>
      <c r="V181" s="10" t="s">
        <v>813</v>
      </c>
      <c r="W181" s="10" t="s">
        <v>804</v>
      </c>
      <c r="X181" s="10"/>
      <c r="Y181" s="8">
        <v>1</v>
      </c>
    </row>
    <row r="182" spans="1:25" s="11" customFormat="1" ht="45" x14ac:dyDescent="0.25">
      <c r="A182" s="8" t="s">
        <v>799</v>
      </c>
      <c r="B182" s="9" t="s">
        <v>800</v>
      </c>
      <c r="C182" s="8" t="s">
        <v>799</v>
      </c>
      <c r="D182" s="9" t="s">
        <v>800</v>
      </c>
      <c r="E182" s="8" t="s">
        <v>531</v>
      </c>
      <c r="F182" s="8" t="s">
        <v>814</v>
      </c>
      <c r="G182" s="9" t="s">
        <v>532</v>
      </c>
      <c r="H182" s="8" t="s">
        <v>3</v>
      </c>
      <c r="I182" s="9" t="s">
        <v>815</v>
      </c>
      <c r="J182" s="8">
        <v>345</v>
      </c>
      <c r="K182" s="7" t="s">
        <v>63</v>
      </c>
      <c r="L182" s="7" t="s">
        <v>76</v>
      </c>
      <c r="M182" s="7" t="s">
        <v>77</v>
      </c>
      <c r="N182" s="7" t="s">
        <v>77</v>
      </c>
      <c r="O182" s="8">
        <v>50</v>
      </c>
      <c r="P182" s="8">
        <v>20</v>
      </c>
      <c r="Q182" s="8">
        <v>30</v>
      </c>
      <c r="R182" s="8"/>
      <c r="S182" s="8">
        <f t="shared" si="8"/>
        <v>100</v>
      </c>
      <c r="T182" s="7" t="s">
        <v>44</v>
      </c>
      <c r="U182" s="8"/>
      <c r="V182" s="10" t="s">
        <v>816</v>
      </c>
      <c r="W182" s="10" t="s">
        <v>804</v>
      </c>
      <c r="X182" s="10"/>
      <c r="Y182" s="8">
        <v>1</v>
      </c>
    </row>
    <row r="183" spans="1:25" s="11" customFormat="1" ht="45" x14ac:dyDescent="0.25">
      <c r="A183" s="8" t="s">
        <v>799</v>
      </c>
      <c r="B183" s="9" t="s">
        <v>800</v>
      </c>
      <c r="C183" s="8" t="s">
        <v>799</v>
      </c>
      <c r="D183" s="9" t="s">
        <v>800</v>
      </c>
      <c r="E183" s="8" t="s">
        <v>642</v>
      </c>
      <c r="F183" s="8" t="s">
        <v>817</v>
      </c>
      <c r="G183" s="9" t="s">
        <v>643</v>
      </c>
      <c r="H183" s="8" t="s">
        <v>3</v>
      </c>
      <c r="I183" s="9" t="s">
        <v>818</v>
      </c>
      <c r="J183" s="8">
        <v>345</v>
      </c>
      <c r="K183" s="7" t="s">
        <v>63</v>
      </c>
      <c r="L183" s="7" t="s">
        <v>76</v>
      </c>
      <c r="M183" s="7" t="s">
        <v>77</v>
      </c>
      <c r="N183" s="7" t="s">
        <v>77</v>
      </c>
      <c r="O183" s="8">
        <v>50</v>
      </c>
      <c r="P183" s="8">
        <v>20</v>
      </c>
      <c r="Q183" s="8">
        <v>30</v>
      </c>
      <c r="R183" s="8"/>
      <c r="S183" s="8">
        <f t="shared" si="8"/>
        <v>100</v>
      </c>
      <c r="T183" s="7" t="s">
        <v>44</v>
      </c>
      <c r="U183" s="8"/>
      <c r="V183" s="10" t="s">
        <v>816</v>
      </c>
      <c r="W183" s="10" t="s">
        <v>804</v>
      </c>
      <c r="X183" s="10"/>
      <c r="Y183" s="8">
        <v>1</v>
      </c>
    </row>
    <row r="184" spans="1:25" s="11" customFormat="1" ht="22.5" x14ac:dyDescent="0.25">
      <c r="A184" s="8" t="s">
        <v>799</v>
      </c>
      <c r="B184" s="9" t="s">
        <v>800</v>
      </c>
      <c r="C184" s="8" t="s">
        <v>799</v>
      </c>
      <c r="D184" s="9" t="s">
        <v>800</v>
      </c>
      <c r="E184" s="8" t="s">
        <v>19</v>
      </c>
      <c r="F184" s="8" t="s">
        <v>819</v>
      </c>
      <c r="G184" s="9" t="s">
        <v>20</v>
      </c>
      <c r="H184" s="8" t="s">
        <v>3</v>
      </c>
      <c r="I184" s="9" t="s">
        <v>820</v>
      </c>
      <c r="J184" s="8">
        <v>380</v>
      </c>
      <c r="K184" s="7" t="s">
        <v>20</v>
      </c>
      <c r="L184" s="7" t="s">
        <v>78</v>
      </c>
      <c r="M184" s="7" t="s">
        <v>73</v>
      </c>
      <c r="N184" s="7" t="s">
        <v>73</v>
      </c>
      <c r="O184" s="8">
        <v>50</v>
      </c>
      <c r="P184" s="8">
        <v>20</v>
      </c>
      <c r="Q184" s="8">
        <v>30</v>
      </c>
      <c r="R184" s="8"/>
      <c r="S184" s="8">
        <f t="shared" si="8"/>
        <v>100</v>
      </c>
      <c r="T184" s="7" t="s">
        <v>44</v>
      </c>
      <c r="U184" s="8"/>
      <c r="V184" s="10" t="s">
        <v>821</v>
      </c>
      <c r="W184" s="10" t="s">
        <v>804</v>
      </c>
      <c r="X184" s="10"/>
      <c r="Y184" s="8">
        <v>1</v>
      </c>
    </row>
    <row r="185" spans="1:25" s="11" customFormat="1" ht="22.5" x14ac:dyDescent="0.25">
      <c r="A185" s="8" t="s">
        <v>799</v>
      </c>
      <c r="B185" s="9" t="s">
        <v>800</v>
      </c>
      <c r="C185" s="8" t="s">
        <v>799</v>
      </c>
      <c r="D185" s="9" t="s">
        <v>800</v>
      </c>
      <c r="E185" s="8" t="s">
        <v>822</v>
      </c>
      <c r="F185" s="8" t="s">
        <v>823</v>
      </c>
      <c r="G185" s="9" t="s">
        <v>824</v>
      </c>
      <c r="H185" s="8" t="s">
        <v>3</v>
      </c>
      <c r="I185" s="9" t="s">
        <v>825</v>
      </c>
      <c r="J185" s="8">
        <v>481</v>
      </c>
      <c r="K185" s="7" t="s">
        <v>64</v>
      </c>
      <c r="L185" s="7" t="s">
        <v>79</v>
      </c>
      <c r="M185" s="7" t="s">
        <v>80</v>
      </c>
      <c r="N185" s="7" t="s">
        <v>80</v>
      </c>
      <c r="O185" s="8">
        <v>50</v>
      </c>
      <c r="P185" s="8">
        <v>20</v>
      </c>
      <c r="Q185" s="8">
        <v>30</v>
      </c>
      <c r="R185" s="8"/>
      <c r="S185" s="8">
        <f t="shared" si="8"/>
        <v>100</v>
      </c>
      <c r="T185" s="7" t="s">
        <v>44</v>
      </c>
      <c r="U185" s="8"/>
      <c r="V185" s="10" t="s">
        <v>826</v>
      </c>
      <c r="W185" s="10" t="s">
        <v>804</v>
      </c>
      <c r="X185" s="10"/>
      <c r="Y185" s="8">
        <v>1</v>
      </c>
    </row>
    <row r="186" spans="1:25" s="11" customFormat="1" ht="22.5" x14ac:dyDescent="0.25">
      <c r="A186" s="8" t="s">
        <v>799</v>
      </c>
      <c r="B186" s="9" t="s">
        <v>800</v>
      </c>
      <c r="C186" s="8" t="s">
        <v>799</v>
      </c>
      <c r="D186" s="9" t="s">
        <v>800</v>
      </c>
      <c r="E186" s="8" t="s">
        <v>827</v>
      </c>
      <c r="F186" s="8" t="s">
        <v>828</v>
      </c>
      <c r="G186" s="9" t="s">
        <v>829</v>
      </c>
      <c r="H186" s="8" t="s">
        <v>3</v>
      </c>
      <c r="I186" s="9" t="s">
        <v>830</v>
      </c>
      <c r="J186" s="8">
        <v>481</v>
      </c>
      <c r="K186" s="7" t="s">
        <v>64</v>
      </c>
      <c r="L186" s="7" t="s">
        <v>79</v>
      </c>
      <c r="M186" s="7" t="s">
        <v>80</v>
      </c>
      <c r="N186" s="7" t="s">
        <v>80</v>
      </c>
      <c r="O186" s="8">
        <v>50</v>
      </c>
      <c r="P186" s="8">
        <v>20</v>
      </c>
      <c r="Q186" s="8">
        <v>30</v>
      </c>
      <c r="R186" s="8"/>
      <c r="S186" s="8">
        <f t="shared" si="8"/>
        <v>100</v>
      </c>
      <c r="T186" s="7" t="s">
        <v>44</v>
      </c>
      <c r="U186" s="8"/>
      <c r="V186" s="10" t="s">
        <v>826</v>
      </c>
      <c r="W186" s="10" t="s">
        <v>804</v>
      </c>
      <c r="X186" s="10"/>
      <c r="Y186" s="8">
        <v>1</v>
      </c>
    </row>
    <row r="187" spans="1:25" s="11" customFormat="1" ht="22.5" x14ac:dyDescent="0.25">
      <c r="A187" s="8" t="s">
        <v>799</v>
      </c>
      <c r="B187" s="9" t="s">
        <v>800</v>
      </c>
      <c r="C187" s="8" t="s">
        <v>799</v>
      </c>
      <c r="D187" s="9" t="s">
        <v>800</v>
      </c>
      <c r="E187" s="8" t="s">
        <v>9</v>
      </c>
      <c r="F187" s="8" t="s">
        <v>831</v>
      </c>
      <c r="G187" s="9" t="s">
        <v>10</v>
      </c>
      <c r="H187" s="8" t="s">
        <v>3</v>
      </c>
      <c r="I187" s="9" t="s">
        <v>832</v>
      </c>
      <c r="J187" s="8">
        <v>523</v>
      </c>
      <c r="K187" s="7" t="s">
        <v>65</v>
      </c>
      <c r="L187" s="7" t="s">
        <v>81</v>
      </c>
      <c r="M187" s="7" t="s">
        <v>80</v>
      </c>
      <c r="N187" s="7" t="s">
        <v>80</v>
      </c>
      <c r="O187" s="8">
        <v>50</v>
      </c>
      <c r="P187" s="8">
        <v>20</v>
      </c>
      <c r="Q187" s="8">
        <v>30</v>
      </c>
      <c r="R187" s="8"/>
      <c r="S187" s="8">
        <f t="shared" si="8"/>
        <v>100</v>
      </c>
      <c r="T187" s="7" t="s">
        <v>44</v>
      </c>
      <c r="U187" s="8"/>
      <c r="V187" s="10" t="s">
        <v>826</v>
      </c>
      <c r="W187" s="10" t="s">
        <v>804</v>
      </c>
      <c r="X187" s="10"/>
      <c r="Y187" s="8">
        <v>1</v>
      </c>
    </row>
    <row r="188" spans="1:25" s="11" customFormat="1" ht="22.5" x14ac:dyDescent="0.25">
      <c r="A188" s="8" t="s">
        <v>799</v>
      </c>
      <c r="B188" s="9" t="s">
        <v>800</v>
      </c>
      <c r="C188" s="8" t="s">
        <v>799</v>
      </c>
      <c r="D188" s="9" t="s">
        <v>800</v>
      </c>
      <c r="E188" s="8" t="s">
        <v>17</v>
      </c>
      <c r="F188" s="8" t="s">
        <v>833</v>
      </c>
      <c r="G188" s="9" t="s">
        <v>18</v>
      </c>
      <c r="H188" s="8" t="s">
        <v>4</v>
      </c>
      <c r="I188" s="9" t="s">
        <v>834</v>
      </c>
      <c r="J188" s="8">
        <v>581</v>
      </c>
      <c r="K188" s="7" t="s">
        <v>25</v>
      </c>
      <c r="L188" s="7" t="s">
        <v>82</v>
      </c>
      <c r="M188" s="7" t="s">
        <v>80</v>
      </c>
      <c r="N188" s="7" t="s">
        <v>80</v>
      </c>
      <c r="O188" s="8">
        <v>50</v>
      </c>
      <c r="P188" s="8">
        <v>20</v>
      </c>
      <c r="Q188" s="8">
        <v>30</v>
      </c>
      <c r="R188" s="8"/>
      <c r="S188" s="8">
        <f t="shared" si="8"/>
        <v>100</v>
      </c>
      <c r="T188" s="7" t="s">
        <v>44</v>
      </c>
      <c r="U188" s="8"/>
      <c r="V188" s="10" t="s">
        <v>803</v>
      </c>
      <c r="W188" s="10" t="s">
        <v>804</v>
      </c>
      <c r="X188" s="10"/>
      <c r="Y188" s="8">
        <v>1</v>
      </c>
    </row>
    <row r="189" spans="1:25" s="11" customFormat="1" ht="33.75" x14ac:dyDescent="0.25">
      <c r="A189" s="8" t="s">
        <v>799</v>
      </c>
      <c r="B189" s="9" t="s">
        <v>800</v>
      </c>
      <c r="C189" s="8" t="s">
        <v>799</v>
      </c>
      <c r="D189" s="9" t="s">
        <v>800</v>
      </c>
      <c r="E189" s="8" t="s">
        <v>126</v>
      </c>
      <c r="F189" s="8" t="s">
        <v>835</v>
      </c>
      <c r="G189" s="9" t="s">
        <v>127</v>
      </c>
      <c r="H189" s="8" t="s">
        <v>3</v>
      </c>
      <c r="I189" s="9" t="s">
        <v>836</v>
      </c>
      <c r="J189" s="8">
        <v>812</v>
      </c>
      <c r="K189" s="7" t="s">
        <v>129</v>
      </c>
      <c r="L189" s="7" t="s">
        <v>130</v>
      </c>
      <c r="M189" s="7" t="s">
        <v>73</v>
      </c>
      <c r="N189" s="7" t="s">
        <v>73</v>
      </c>
      <c r="O189" s="8">
        <v>50</v>
      </c>
      <c r="P189" s="8">
        <v>20</v>
      </c>
      <c r="Q189" s="8">
        <v>30</v>
      </c>
      <c r="R189" s="8"/>
      <c r="S189" s="8">
        <f t="shared" si="8"/>
        <v>100</v>
      </c>
      <c r="T189" s="7" t="s">
        <v>44</v>
      </c>
      <c r="U189" s="8"/>
      <c r="V189" s="10" t="s">
        <v>816</v>
      </c>
      <c r="W189" s="10" t="s">
        <v>804</v>
      </c>
      <c r="X189" s="10"/>
      <c r="Y189" s="8">
        <v>1</v>
      </c>
    </row>
    <row r="190" spans="1:25" s="11" customFormat="1" ht="33.75" x14ac:dyDescent="0.25">
      <c r="A190" s="8" t="s">
        <v>799</v>
      </c>
      <c r="B190" s="9" t="s">
        <v>800</v>
      </c>
      <c r="C190" s="8" t="s">
        <v>799</v>
      </c>
      <c r="D190" s="9" t="s">
        <v>800</v>
      </c>
      <c r="E190" s="8" t="s">
        <v>837</v>
      </c>
      <c r="F190" s="8" t="s">
        <v>838</v>
      </c>
      <c r="G190" s="9" t="s">
        <v>839</v>
      </c>
      <c r="H190" s="8" t="s">
        <v>3</v>
      </c>
      <c r="I190" s="9" t="s">
        <v>840</v>
      </c>
      <c r="J190" s="8">
        <v>813</v>
      </c>
      <c r="K190" s="7" t="s">
        <v>354</v>
      </c>
      <c r="L190" s="7" t="s">
        <v>356</v>
      </c>
      <c r="M190" s="7" t="s">
        <v>357</v>
      </c>
      <c r="N190" s="7" t="s">
        <v>357</v>
      </c>
      <c r="O190" s="8">
        <v>50</v>
      </c>
      <c r="P190" s="8">
        <v>20</v>
      </c>
      <c r="Q190" s="8">
        <v>30</v>
      </c>
      <c r="R190" s="8"/>
      <c r="S190" s="8">
        <f t="shared" si="8"/>
        <v>100</v>
      </c>
      <c r="T190" s="7" t="s">
        <v>841</v>
      </c>
      <c r="U190" s="8"/>
      <c r="V190" s="10" t="s">
        <v>813</v>
      </c>
      <c r="W190" s="10" t="s">
        <v>804</v>
      </c>
      <c r="X190" s="10"/>
      <c r="Y190" s="8">
        <v>1</v>
      </c>
    </row>
    <row r="191" spans="1:25" s="11" customFormat="1" ht="22.5" x14ac:dyDescent="0.25">
      <c r="A191" s="8" t="s">
        <v>842</v>
      </c>
      <c r="B191" s="9" t="s">
        <v>843</v>
      </c>
      <c r="C191" s="8" t="s">
        <v>844</v>
      </c>
      <c r="D191" s="9" t="s">
        <v>845</v>
      </c>
      <c r="E191" s="8" t="s">
        <v>166</v>
      </c>
      <c r="F191" s="8" t="s">
        <v>846</v>
      </c>
      <c r="G191" s="9" t="s">
        <v>167</v>
      </c>
      <c r="H191" s="8" t="s">
        <v>3</v>
      </c>
      <c r="I191" s="9" t="s">
        <v>847</v>
      </c>
      <c r="J191" s="8">
        <v>521</v>
      </c>
      <c r="K191" s="7" t="s">
        <v>169</v>
      </c>
      <c r="L191" s="7" t="s">
        <v>170</v>
      </c>
      <c r="M191" s="7" t="s">
        <v>80</v>
      </c>
      <c r="N191" s="7" t="s">
        <v>848</v>
      </c>
      <c r="O191" s="8">
        <v>50</v>
      </c>
      <c r="P191" s="8">
        <v>20</v>
      </c>
      <c r="Q191" s="8">
        <v>30</v>
      </c>
      <c r="R191" s="8"/>
      <c r="S191" s="8">
        <f t="shared" si="8"/>
        <v>100</v>
      </c>
      <c r="T191" s="7" t="s">
        <v>44</v>
      </c>
      <c r="U191" s="8"/>
      <c r="V191" s="10" t="s">
        <v>849</v>
      </c>
      <c r="W191" s="12">
        <v>45548</v>
      </c>
      <c r="X191" s="10"/>
      <c r="Y191" s="8">
        <v>5</v>
      </c>
    </row>
    <row r="192" spans="1:25" s="11" customFormat="1" ht="22.5" x14ac:dyDescent="0.25">
      <c r="A192" s="8" t="s">
        <v>842</v>
      </c>
      <c r="B192" s="9" t="s">
        <v>843</v>
      </c>
      <c r="C192" s="8" t="s">
        <v>844</v>
      </c>
      <c r="D192" s="9" t="s">
        <v>845</v>
      </c>
      <c r="E192" s="8" t="s">
        <v>850</v>
      </c>
      <c r="F192" s="8" t="s">
        <v>851</v>
      </c>
      <c r="G192" s="9" t="s">
        <v>852</v>
      </c>
      <c r="H192" s="8" t="s">
        <v>3</v>
      </c>
      <c r="I192" s="9" t="s">
        <v>853</v>
      </c>
      <c r="J192" s="8">
        <v>523</v>
      </c>
      <c r="K192" s="7" t="s">
        <v>65</v>
      </c>
      <c r="L192" s="7" t="s">
        <v>81</v>
      </c>
      <c r="M192" s="7" t="s">
        <v>80</v>
      </c>
      <c r="N192" s="7" t="s">
        <v>848</v>
      </c>
      <c r="O192" s="8">
        <v>50</v>
      </c>
      <c r="P192" s="8">
        <v>20</v>
      </c>
      <c r="Q192" s="8">
        <v>30</v>
      </c>
      <c r="R192" s="8"/>
      <c r="S192" s="8">
        <f t="shared" si="8"/>
        <v>100</v>
      </c>
      <c r="T192" s="7" t="s">
        <v>44</v>
      </c>
      <c r="U192" s="8"/>
      <c r="V192" s="10" t="s">
        <v>854</v>
      </c>
      <c r="W192" s="12">
        <v>45548</v>
      </c>
      <c r="X192" s="10"/>
      <c r="Y192" s="8">
        <v>8</v>
      </c>
    </row>
    <row r="193" spans="1:25" s="11" customFormat="1" ht="22.5" x14ac:dyDescent="0.25">
      <c r="A193" s="8" t="s">
        <v>842</v>
      </c>
      <c r="B193" s="9" t="s">
        <v>843</v>
      </c>
      <c r="C193" s="8" t="s">
        <v>844</v>
      </c>
      <c r="D193" s="9" t="s">
        <v>845</v>
      </c>
      <c r="E193" s="8" t="s">
        <v>9</v>
      </c>
      <c r="F193" s="8" t="s">
        <v>855</v>
      </c>
      <c r="G193" s="9" t="s">
        <v>10</v>
      </c>
      <c r="H193" s="8" t="s">
        <v>3</v>
      </c>
      <c r="I193" s="9" t="s">
        <v>856</v>
      </c>
      <c r="J193" s="8">
        <v>523</v>
      </c>
      <c r="K193" s="7" t="s">
        <v>65</v>
      </c>
      <c r="L193" s="7" t="s">
        <v>81</v>
      </c>
      <c r="M193" s="7" t="s">
        <v>80</v>
      </c>
      <c r="N193" s="7" t="s">
        <v>848</v>
      </c>
      <c r="O193" s="8">
        <v>50</v>
      </c>
      <c r="P193" s="8">
        <v>20</v>
      </c>
      <c r="Q193" s="8">
        <v>30</v>
      </c>
      <c r="R193" s="8"/>
      <c r="S193" s="8">
        <f t="shared" si="8"/>
        <v>100</v>
      </c>
      <c r="T193" s="7" t="s">
        <v>44</v>
      </c>
      <c r="U193" s="8"/>
      <c r="V193" s="10" t="s">
        <v>857</v>
      </c>
      <c r="W193" s="12">
        <v>45548</v>
      </c>
      <c r="X193" s="10"/>
      <c r="Y193" s="8">
        <v>4</v>
      </c>
    </row>
    <row r="194" spans="1:25" s="11" customFormat="1" ht="22.5" x14ac:dyDescent="0.25">
      <c r="A194" s="8" t="s">
        <v>842</v>
      </c>
      <c r="B194" s="9" t="s">
        <v>843</v>
      </c>
      <c r="C194" s="8" t="s">
        <v>858</v>
      </c>
      <c r="D194" s="9" t="s">
        <v>859</v>
      </c>
      <c r="E194" s="8" t="s">
        <v>615</v>
      </c>
      <c r="F194" s="8" t="s">
        <v>860</v>
      </c>
      <c r="G194" s="9" t="s">
        <v>617</v>
      </c>
      <c r="H194" s="8" t="s">
        <v>3</v>
      </c>
      <c r="I194" s="9" t="s">
        <v>861</v>
      </c>
      <c r="J194" s="8">
        <v>344</v>
      </c>
      <c r="K194" s="7" t="s">
        <v>619</v>
      </c>
      <c r="L194" s="7" t="s">
        <v>620</v>
      </c>
      <c r="M194" s="7" t="s">
        <v>73</v>
      </c>
      <c r="N194" s="7" t="s">
        <v>317</v>
      </c>
      <c r="O194" s="8">
        <v>50</v>
      </c>
      <c r="P194" s="8">
        <v>20</v>
      </c>
      <c r="Q194" s="8">
        <v>30</v>
      </c>
      <c r="R194" s="8"/>
      <c r="S194" s="8">
        <f t="shared" si="8"/>
        <v>100</v>
      </c>
      <c r="T194" s="7" t="s">
        <v>44</v>
      </c>
      <c r="U194" s="8"/>
      <c r="V194" s="10" t="s">
        <v>862</v>
      </c>
      <c r="W194" s="12">
        <v>45548</v>
      </c>
      <c r="X194" s="10"/>
      <c r="Y194" s="8">
        <v>2</v>
      </c>
    </row>
    <row r="195" spans="1:25" s="11" customFormat="1" ht="45" x14ac:dyDescent="0.25">
      <c r="A195" s="8" t="s">
        <v>842</v>
      </c>
      <c r="B195" s="9" t="s">
        <v>843</v>
      </c>
      <c r="C195" s="8" t="s">
        <v>858</v>
      </c>
      <c r="D195" s="9" t="s">
        <v>859</v>
      </c>
      <c r="E195" s="8" t="s">
        <v>7</v>
      </c>
      <c r="F195" s="8" t="s">
        <v>863</v>
      </c>
      <c r="G195" s="9" t="s">
        <v>8</v>
      </c>
      <c r="H195" s="8" t="s">
        <v>3</v>
      </c>
      <c r="I195" s="9" t="s">
        <v>864</v>
      </c>
      <c r="J195" s="8">
        <v>345</v>
      </c>
      <c r="K195" s="7" t="s">
        <v>63</v>
      </c>
      <c r="L195" s="7" t="s">
        <v>76</v>
      </c>
      <c r="M195" s="7" t="s">
        <v>77</v>
      </c>
      <c r="N195" s="7" t="s">
        <v>865</v>
      </c>
      <c r="O195" s="8">
        <v>50</v>
      </c>
      <c r="P195" s="8">
        <v>20</v>
      </c>
      <c r="Q195" s="8">
        <v>30</v>
      </c>
      <c r="R195" s="8"/>
      <c r="S195" s="8">
        <f t="shared" si="8"/>
        <v>100</v>
      </c>
      <c r="T195" s="7" t="s">
        <v>44</v>
      </c>
      <c r="U195" s="8"/>
      <c r="V195" s="10" t="s">
        <v>862</v>
      </c>
      <c r="W195" s="12">
        <v>45548</v>
      </c>
      <c r="X195" s="10"/>
      <c r="Y195" s="8">
        <v>2</v>
      </c>
    </row>
    <row r="196" spans="1:25" s="11" customFormat="1" ht="22.5" x14ac:dyDescent="0.25">
      <c r="A196" s="8" t="s">
        <v>842</v>
      </c>
      <c r="B196" s="9" t="s">
        <v>843</v>
      </c>
      <c r="C196" s="8" t="s">
        <v>858</v>
      </c>
      <c r="D196" s="9" t="s">
        <v>859</v>
      </c>
      <c r="E196" s="8" t="s">
        <v>866</v>
      </c>
      <c r="F196" s="8" t="s">
        <v>867</v>
      </c>
      <c r="G196" s="9" t="s">
        <v>868</v>
      </c>
      <c r="H196" s="8" t="s">
        <v>3</v>
      </c>
      <c r="I196" s="9" t="s">
        <v>869</v>
      </c>
      <c r="J196" s="8">
        <v>812</v>
      </c>
      <c r="K196" s="7" t="s">
        <v>129</v>
      </c>
      <c r="L196" s="7" t="s">
        <v>130</v>
      </c>
      <c r="M196" s="7" t="s">
        <v>73</v>
      </c>
      <c r="N196" s="7" t="s">
        <v>870</v>
      </c>
      <c r="O196" s="8">
        <v>50</v>
      </c>
      <c r="P196" s="8">
        <v>20</v>
      </c>
      <c r="Q196" s="8">
        <v>30</v>
      </c>
      <c r="R196" s="8"/>
      <c r="S196" s="8">
        <f t="shared" ref="S196:S259" si="12">SUM(O196:R196)</f>
        <v>100</v>
      </c>
      <c r="T196" s="7" t="s">
        <v>44</v>
      </c>
      <c r="U196" s="8"/>
      <c r="V196" s="10" t="s">
        <v>871</v>
      </c>
      <c r="W196" s="12">
        <v>45548</v>
      </c>
      <c r="X196" s="10"/>
      <c r="Y196" s="8">
        <v>2</v>
      </c>
    </row>
    <row r="197" spans="1:25" s="11" customFormat="1" ht="22.5" x14ac:dyDescent="0.25">
      <c r="A197" s="8" t="s">
        <v>872</v>
      </c>
      <c r="B197" s="9" t="s">
        <v>873</v>
      </c>
      <c r="C197" s="8" t="s">
        <v>872</v>
      </c>
      <c r="D197" s="9" t="s">
        <v>873</v>
      </c>
      <c r="E197" s="8" t="s">
        <v>343</v>
      </c>
      <c r="F197" s="8" t="s">
        <v>874</v>
      </c>
      <c r="G197" s="9" t="s">
        <v>345</v>
      </c>
      <c r="H197" s="8" t="s">
        <v>3</v>
      </c>
      <c r="I197" s="9" t="s">
        <v>875</v>
      </c>
      <c r="J197" s="8">
        <v>144</v>
      </c>
      <c r="K197" s="7" t="s">
        <v>347</v>
      </c>
      <c r="L197" s="7" t="s">
        <v>348</v>
      </c>
      <c r="M197" s="7" t="s">
        <v>122</v>
      </c>
      <c r="N197" s="7" t="s">
        <v>122</v>
      </c>
      <c r="O197" s="8">
        <v>50</v>
      </c>
      <c r="P197" s="8">
        <v>20</v>
      </c>
      <c r="Q197" s="8">
        <v>30</v>
      </c>
      <c r="R197" s="8"/>
      <c r="S197" s="8">
        <f t="shared" si="12"/>
        <v>100</v>
      </c>
      <c r="T197" s="7" t="s">
        <v>44</v>
      </c>
      <c r="U197" s="8"/>
      <c r="V197" s="10" t="s">
        <v>764</v>
      </c>
      <c r="W197" s="10" t="s">
        <v>1174</v>
      </c>
      <c r="X197" s="10"/>
      <c r="Y197" s="8">
        <v>8</v>
      </c>
    </row>
    <row r="198" spans="1:25" s="11" customFormat="1" ht="22.5" x14ac:dyDescent="0.25">
      <c r="A198" s="8" t="s">
        <v>872</v>
      </c>
      <c r="B198" s="9" t="s">
        <v>873</v>
      </c>
      <c r="C198" s="8" t="s">
        <v>872</v>
      </c>
      <c r="D198" s="9" t="s">
        <v>873</v>
      </c>
      <c r="E198" s="8" t="s">
        <v>876</v>
      </c>
      <c r="F198" s="8" t="s">
        <v>877</v>
      </c>
      <c r="G198" s="9" t="s">
        <v>878</v>
      </c>
      <c r="H198" s="8" t="s">
        <v>3</v>
      </c>
      <c r="I198" s="9" t="s">
        <v>879</v>
      </c>
      <c r="J198" s="8">
        <v>310</v>
      </c>
      <c r="K198" s="7" t="s">
        <v>880</v>
      </c>
      <c r="L198" s="7" t="s">
        <v>881</v>
      </c>
      <c r="M198" s="7" t="s">
        <v>882</v>
      </c>
      <c r="N198" s="7" t="s">
        <v>882</v>
      </c>
      <c r="O198" s="8">
        <v>50</v>
      </c>
      <c r="P198" s="8">
        <v>20</v>
      </c>
      <c r="Q198" s="8">
        <v>30</v>
      </c>
      <c r="R198" s="8"/>
      <c r="S198" s="8">
        <f t="shared" si="12"/>
        <v>100</v>
      </c>
      <c r="T198" s="7" t="s">
        <v>44</v>
      </c>
      <c r="U198" s="8"/>
      <c r="V198" s="10" t="s">
        <v>883</v>
      </c>
      <c r="W198" s="10" t="s">
        <v>1174</v>
      </c>
      <c r="X198" s="10"/>
      <c r="Y198" s="8">
        <v>1</v>
      </c>
    </row>
    <row r="199" spans="1:25" s="11" customFormat="1" ht="22.5" x14ac:dyDescent="0.25">
      <c r="A199" s="8" t="s">
        <v>872</v>
      </c>
      <c r="B199" s="9" t="s">
        <v>873</v>
      </c>
      <c r="C199" s="8" t="s">
        <v>872</v>
      </c>
      <c r="D199" s="9" t="s">
        <v>873</v>
      </c>
      <c r="E199" s="8" t="s">
        <v>5</v>
      </c>
      <c r="F199" s="8" t="s">
        <v>884</v>
      </c>
      <c r="G199" s="9" t="s">
        <v>6</v>
      </c>
      <c r="H199" s="8" t="s">
        <v>3</v>
      </c>
      <c r="I199" s="9" t="s">
        <v>885</v>
      </c>
      <c r="J199" s="8">
        <v>311</v>
      </c>
      <c r="K199" s="7" t="s">
        <v>6</v>
      </c>
      <c r="L199" s="7" t="s">
        <v>70</v>
      </c>
      <c r="M199" s="7" t="s">
        <v>71</v>
      </c>
      <c r="N199" s="7" t="s">
        <v>71</v>
      </c>
      <c r="O199" s="8">
        <v>50</v>
      </c>
      <c r="P199" s="8">
        <v>20</v>
      </c>
      <c r="Q199" s="8">
        <v>30</v>
      </c>
      <c r="R199" s="8"/>
      <c r="S199" s="8">
        <f t="shared" si="12"/>
        <v>100</v>
      </c>
      <c r="T199" s="7" t="s">
        <v>44</v>
      </c>
      <c r="U199" s="8"/>
      <c r="V199" s="10" t="s">
        <v>886</v>
      </c>
      <c r="W199" s="10" t="s">
        <v>1174</v>
      </c>
      <c r="X199" s="10"/>
      <c r="Y199" s="8">
        <v>2</v>
      </c>
    </row>
    <row r="200" spans="1:25" s="11" customFormat="1" ht="33.75" x14ac:dyDescent="0.25">
      <c r="A200" s="8" t="s">
        <v>872</v>
      </c>
      <c r="B200" s="9" t="s">
        <v>873</v>
      </c>
      <c r="C200" s="8" t="s">
        <v>872</v>
      </c>
      <c r="D200" s="9" t="s">
        <v>873</v>
      </c>
      <c r="E200" s="8" t="s">
        <v>887</v>
      </c>
      <c r="F200" s="8" t="s">
        <v>888</v>
      </c>
      <c r="G200" s="9" t="s">
        <v>267</v>
      </c>
      <c r="H200" s="8" t="s">
        <v>3</v>
      </c>
      <c r="I200" s="9" t="s">
        <v>889</v>
      </c>
      <c r="J200" s="8">
        <v>421</v>
      </c>
      <c r="K200" s="7" t="s">
        <v>890</v>
      </c>
      <c r="L200" s="7" t="s">
        <v>891</v>
      </c>
      <c r="M200" s="7" t="s">
        <v>467</v>
      </c>
      <c r="N200" s="7" t="s">
        <v>467</v>
      </c>
      <c r="O200" s="8">
        <v>50</v>
      </c>
      <c r="P200" s="8">
        <v>20</v>
      </c>
      <c r="Q200" s="8">
        <v>30</v>
      </c>
      <c r="R200" s="8"/>
      <c r="S200" s="8">
        <f t="shared" si="12"/>
        <v>100</v>
      </c>
      <c r="T200" s="7" t="s">
        <v>44</v>
      </c>
      <c r="U200" s="8"/>
      <c r="V200" s="10" t="s">
        <v>892</v>
      </c>
      <c r="W200" s="10" t="s">
        <v>1174</v>
      </c>
      <c r="X200" s="10"/>
      <c r="Y200" s="8">
        <v>1</v>
      </c>
    </row>
    <row r="201" spans="1:25" s="11" customFormat="1" ht="33.75" x14ac:dyDescent="0.25">
      <c r="A201" s="8" t="s">
        <v>893</v>
      </c>
      <c r="B201" s="9" t="s">
        <v>894</v>
      </c>
      <c r="C201" s="8" t="s">
        <v>893</v>
      </c>
      <c r="D201" s="9" t="s">
        <v>894</v>
      </c>
      <c r="E201" s="8" t="s">
        <v>374</v>
      </c>
      <c r="F201" s="8" t="s">
        <v>895</v>
      </c>
      <c r="G201" s="9" t="s">
        <v>376</v>
      </c>
      <c r="H201" s="8" t="s">
        <v>3</v>
      </c>
      <c r="I201" s="9" t="s">
        <v>896</v>
      </c>
      <c r="J201" s="8">
        <v>723</v>
      </c>
      <c r="K201" s="7" t="s">
        <v>376</v>
      </c>
      <c r="L201" s="7" t="s">
        <v>378</v>
      </c>
      <c r="M201" s="7" t="s">
        <v>379</v>
      </c>
      <c r="N201" s="7" t="s">
        <v>379</v>
      </c>
      <c r="O201" s="8">
        <v>50</v>
      </c>
      <c r="P201" s="8">
        <v>20</v>
      </c>
      <c r="Q201" s="8">
        <v>30</v>
      </c>
      <c r="R201" s="8"/>
      <c r="S201" s="8">
        <f t="shared" si="12"/>
        <v>100</v>
      </c>
      <c r="T201" s="7" t="s">
        <v>256</v>
      </c>
      <c r="U201" s="8"/>
      <c r="V201" s="10" t="s">
        <v>267</v>
      </c>
      <c r="W201" s="12">
        <v>45537</v>
      </c>
      <c r="X201" s="10"/>
      <c r="Y201" s="8">
        <v>10</v>
      </c>
    </row>
    <row r="202" spans="1:25" s="11" customFormat="1" ht="33.75" x14ac:dyDescent="0.25">
      <c r="A202" s="8" t="s">
        <v>893</v>
      </c>
      <c r="B202" s="9" t="s">
        <v>894</v>
      </c>
      <c r="C202" s="8" t="s">
        <v>893</v>
      </c>
      <c r="D202" s="9" t="s">
        <v>894</v>
      </c>
      <c r="E202" s="8" t="s">
        <v>897</v>
      </c>
      <c r="F202" s="8" t="s">
        <v>898</v>
      </c>
      <c r="G202" s="9" t="s">
        <v>899</v>
      </c>
      <c r="H202" s="8" t="s">
        <v>3</v>
      </c>
      <c r="I202" s="9" t="s">
        <v>900</v>
      </c>
      <c r="J202" s="8">
        <v>726</v>
      </c>
      <c r="K202" s="7" t="s">
        <v>253</v>
      </c>
      <c r="L202" s="7" t="s">
        <v>254</v>
      </c>
      <c r="M202" s="7" t="s">
        <v>255</v>
      </c>
      <c r="N202" s="7" t="s">
        <v>255</v>
      </c>
      <c r="O202" s="8">
        <v>50</v>
      </c>
      <c r="P202" s="8">
        <v>20</v>
      </c>
      <c r="Q202" s="8">
        <v>30</v>
      </c>
      <c r="R202" s="8"/>
      <c r="S202" s="8">
        <f t="shared" si="12"/>
        <v>100</v>
      </c>
      <c r="T202" s="7" t="s">
        <v>256</v>
      </c>
      <c r="U202" s="8"/>
      <c r="V202" s="10" t="s">
        <v>267</v>
      </c>
      <c r="W202" s="12">
        <v>45537</v>
      </c>
      <c r="X202" s="10"/>
      <c r="Y202" s="8">
        <v>1</v>
      </c>
    </row>
    <row r="203" spans="1:25" s="11" customFormat="1" ht="33.75" x14ac:dyDescent="0.25">
      <c r="A203" s="8" t="s">
        <v>893</v>
      </c>
      <c r="B203" s="9" t="s">
        <v>894</v>
      </c>
      <c r="C203" s="8" t="s">
        <v>893</v>
      </c>
      <c r="D203" s="9" t="s">
        <v>894</v>
      </c>
      <c r="E203" s="8" t="s">
        <v>383</v>
      </c>
      <c r="F203" s="8" t="s">
        <v>901</v>
      </c>
      <c r="G203" s="9" t="s">
        <v>385</v>
      </c>
      <c r="H203" s="8" t="s">
        <v>3</v>
      </c>
      <c r="I203" s="9" t="s">
        <v>902</v>
      </c>
      <c r="J203" s="8">
        <v>726</v>
      </c>
      <c r="K203" s="7" t="s">
        <v>253</v>
      </c>
      <c r="L203" s="7" t="s">
        <v>254</v>
      </c>
      <c r="M203" s="7" t="s">
        <v>255</v>
      </c>
      <c r="N203" s="7" t="s">
        <v>255</v>
      </c>
      <c r="O203" s="8">
        <v>50</v>
      </c>
      <c r="P203" s="8">
        <v>20</v>
      </c>
      <c r="Q203" s="8">
        <v>30</v>
      </c>
      <c r="R203" s="8"/>
      <c r="S203" s="8">
        <f t="shared" si="12"/>
        <v>100</v>
      </c>
      <c r="T203" s="7" t="s">
        <v>256</v>
      </c>
      <c r="U203" s="8"/>
      <c r="V203" s="10" t="s">
        <v>267</v>
      </c>
      <c r="W203" s="12">
        <v>45537</v>
      </c>
      <c r="X203" s="10"/>
      <c r="Y203" s="8">
        <v>4</v>
      </c>
    </row>
    <row r="204" spans="1:25" s="11" customFormat="1" ht="22.5" x14ac:dyDescent="0.25">
      <c r="A204" s="8" t="s">
        <v>903</v>
      </c>
      <c r="B204" s="9" t="s">
        <v>904</v>
      </c>
      <c r="C204" s="8" t="s">
        <v>903</v>
      </c>
      <c r="D204" s="9" t="s">
        <v>904</v>
      </c>
      <c r="E204" s="8" t="s">
        <v>302</v>
      </c>
      <c r="F204" s="8" t="s">
        <v>905</v>
      </c>
      <c r="G204" s="9" t="s">
        <v>304</v>
      </c>
      <c r="H204" s="8" t="s">
        <v>3</v>
      </c>
      <c r="I204" s="9" t="s">
        <v>906</v>
      </c>
      <c r="J204" s="8">
        <v>213</v>
      </c>
      <c r="K204" s="7" t="s">
        <v>188</v>
      </c>
      <c r="L204" s="7" t="s">
        <v>189</v>
      </c>
      <c r="M204" s="7" t="s">
        <v>190</v>
      </c>
      <c r="N204" s="7" t="s">
        <v>907</v>
      </c>
      <c r="O204" s="8">
        <v>60</v>
      </c>
      <c r="P204" s="8">
        <v>20</v>
      </c>
      <c r="Q204" s="8">
        <v>20</v>
      </c>
      <c r="R204" s="8"/>
      <c r="S204" s="8">
        <f t="shared" si="12"/>
        <v>100</v>
      </c>
      <c r="T204" s="7" t="s">
        <v>44</v>
      </c>
      <c r="U204" s="8"/>
      <c r="V204" s="10" t="s">
        <v>908</v>
      </c>
      <c r="W204" s="10" t="s">
        <v>909</v>
      </c>
      <c r="X204" s="10"/>
      <c r="Y204" s="8">
        <v>4</v>
      </c>
    </row>
    <row r="205" spans="1:25" s="11" customFormat="1" ht="22.5" x14ac:dyDescent="0.25">
      <c r="A205" s="8" t="s">
        <v>903</v>
      </c>
      <c r="B205" s="9" t="s">
        <v>904</v>
      </c>
      <c r="C205" s="8" t="s">
        <v>903</v>
      </c>
      <c r="D205" s="9" t="s">
        <v>904</v>
      </c>
      <c r="E205" s="8" t="s">
        <v>910</v>
      </c>
      <c r="F205" s="8" t="s">
        <v>911</v>
      </c>
      <c r="G205" s="9" t="s">
        <v>912</v>
      </c>
      <c r="H205" s="8" t="s">
        <v>3</v>
      </c>
      <c r="I205" s="9" t="s">
        <v>913</v>
      </c>
      <c r="J205" s="8">
        <v>213</v>
      </c>
      <c r="K205" s="7" t="s">
        <v>188</v>
      </c>
      <c r="L205" s="7" t="s">
        <v>189</v>
      </c>
      <c r="M205" s="7" t="s">
        <v>190</v>
      </c>
      <c r="N205" s="7" t="s">
        <v>907</v>
      </c>
      <c r="O205" s="8">
        <v>60</v>
      </c>
      <c r="P205" s="8">
        <v>20</v>
      </c>
      <c r="Q205" s="8">
        <v>20</v>
      </c>
      <c r="R205" s="8"/>
      <c r="S205" s="8">
        <f t="shared" si="12"/>
        <v>100</v>
      </c>
      <c r="T205" s="7" t="s">
        <v>44</v>
      </c>
      <c r="U205" s="8"/>
      <c r="V205" s="10" t="s">
        <v>908</v>
      </c>
      <c r="W205" s="10" t="s">
        <v>909</v>
      </c>
      <c r="X205" s="10"/>
      <c r="Y205" s="8">
        <v>4</v>
      </c>
    </row>
    <row r="206" spans="1:25" s="11" customFormat="1" x14ac:dyDescent="0.25">
      <c r="A206" s="8" t="s">
        <v>903</v>
      </c>
      <c r="B206" s="9" t="s">
        <v>904</v>
      </c>
      <c r="C206" s="8" t="s">
        <v>903</v>
      </c>
      <c r="D206" s="9" t="s">
        <v>904</v>
      </c>
      <c r="E206" s="8" t="s">
        <v>914</v>
      </c>
      <c r="F206" s="8" t="s">
        <v>915</v>
      </c>
      <c r="G206" s="9" t="s">
        <v>916</v>
      </c>
      <c r="H206" s="8" t="s">
        <v>3</v>
      </c>
      <c r="I206" s="9" t="s">
        <v>917</v>
      </c>
      <c r="J206" s="8">
        <v>321</v>
      </c>
      <c r="K206" s="7" t="s">
        <v>62</v>
      </c>
      <c r="L206" s="7" t="s">
        <v>75</v>
      </c>
      <c r="M206" s="7" t="s">
        <v>69</v>
      </c>
      <c r="N206" s="7" t="s">
        <v>918</v>
      </c>
      <c r="O206" s="8">
        <v>60</v>
      </c>
      <c r="P206" s="8">
        <v>20</v>
      </c>
      <c r="Q206" s="8">
        <v>20</v>
      </c>
      <c r="R206" s="8"/>
      <c r="S206" s="8">
        <f t="shared" si="12"/>
        <v>100</v>
      </c>
      <c r="T206" s="7" t="s">
        <v>44</v>
      </c>
      <c r="U206" s="8"/>
      <c r="V206" s="10" t="s">
        <v>908</v>
      </c>
      <c r="W206" s="10" t="s">
        <v>909</v>
      </c>
      <c r="X206" s="10"/>
      <c r="Y206" s="8">
        <v>4</v>
      </c>
    </row>
    <row r="207" spans="1:25" s="11" customFormat="1" ht="33.75" x14ac:dyDescent="0.25">
      <c r="A207" s="8" t="s">
        <v>903</v>
      </c>
      <c r="B207" s="9" t="s">
        <v>904</v>
      </c>
      <c r="C207" s="8" t="s">
        <v>903</v>
      </c>
      <c r="D207" s="9" t="s">
        <v>904</v>
      </c>
      <c r="E207" s="8" t="s">
        <v>919</v>
      </c>
      <c r="F207" s="8" t="s">
        <v>920</v>
      </c>
      <c r="G207" s="9" t="s">
        <v>921</v>
      </c>
      <c r="H207" s="8" t="s">
        <v>3</v>
      </c>
      <c r="I207" s="9" t="s">
        <v>922</v>
      </c>
      <c r="J207" s="8">
        <v>349</v>
      </c>
      <c r="K207" s="7" t="s">
        <v>923</v>
      </c>
      <c r="L207" s="7" t="s">
        <v>924</v>
      </c>
      <c r="M207" s="7" t="s">
        <v>73</v>
      </c>
      <c r="N207" s="7" t="s">
        <v>317</v>
      </c>
      <c r="O207" s="8">
        <v>60</v>
      </c>
      <c r="P207" s="8">
        <v>20</v>
      </c>
      <c r="Q207" s="8">
        <v>20</v>
      </c>
      <c r="R207" s="8"/>
      <c r="S207" s="8">
        <f t="shared" si="12"/>
        <v>100</v>
      </c>
      <c r="T207" s="7" t="s">
        <v>44</v>
      </c>
      <c r="U207" s="8"/>
      <c r="V207" s="10" t="s">
        <v>908</v>
      </c>
      <c r="W207" s="10" t="s">
        <v>909</v>
      </c>
      <c r="X207" s="10"/>
      <c r="Y207" s="8">
        <v>4</v>
      </c>
    </row>
    <row r="208" spans="1:25" s="11" customFormat="1" ht="22.5" x14ac:dyDescent="0.25">
      <c r="A208" s="8" t="s">
        <v>903</v>
      </c>
      <c r="B208" s="9" t="s">
        <v>904</v>
      </c>
      <c r="C208" s="8" t="s">
        <v>903</v>
      </c>
      <c r="D208" s="9" t="s">
        <v>904</v>
      </c>
      <c r="E208" s="8" t="s">
        <v>925</v>
      </c>
      <c r="F208" s="8" t="s">
        <v>926</v>
      </c>
      <c r="G208" s="9" t="s">
        <v>927</v>
      </c>
      <c r="H208" s="8" t="s">
        <v>3</v>
      </c>
      <c r="I208" s="9" t="s">
        <v>928</v>
      </c>
      <c r="J208" s="8">
        <v>481</v>
      </c>
      <c r="K208" s="7" t="s">
        <v>64</v>
      </c>
      <c r="L208" s="7" t="s">
        <v>79</v>
      </c>
      <c r="M208" s="7" t="s">
        <v>80</v>
      </c>
      <c r="N208" s="7" t="s">
        <v>929</v>
      </c>
      <c r="O208" s="8">
        <v>60</v>
      </c>
      <c r="P208" s="8">
        <v>20</v>
      </c>
      <c r="Q208" s="8">
        <v>20</v>
      </c>
      <c r="R208" s="8"/>
      <c r="S208" s="8">
        <f t="shared" si="12"/>
        <v>100</v>
      </c>
      <c r="T208" s="7" t="s">
        <v>44</v>
      </c>
      <c r="U208" s="8"/>
      <c r="V208" s="10" t="s">
        <v>908</v>
      </c>
      <c r="W208" s="10" t="s">
        <v>909</v>
      </c>
      <c r="X208" s="10"/>
      <c r="Y208" s="8">
        <v>4</v>
      </c>
    </row>
    <row r="209" spans="1:25" s="11" customFormat="1" x14ac:dyDescent="0.25">
      <c r="A209" s="8" t="s">
        <v>903</v>
      </c>
      <c r="B209" s="9" t="s">
        <v>904</v>
      </c>
      <c r="C209" s="8" t="s">
        <v>903</v>
      </c>
      <c r="D209" s="9" t="s">
        <v>904</v>
      </c>
      <c r="E209" s="8" t="s">
        <v>117</v>
      </c>
      <c r="F209" s="8" t="s">
        <v>930</v>
      </c>
      <c r="G209" s="9" t="s">
        <v>118</v>
      </c>
      <c r="H209" s="8" t="s">
        <v>3</v>
      </c>
      <c r="I209" s="9" t="s">
        <v>931</v>
      </c>
      <c r="J209" s="8">
        <v>762</v>
      </c>
      <c r="K209" s="7" t="s">
        <v>120</v>
      </c>
      <c r="L209" s="7" t="s">
        <v>121</v>
      </c>
      <c r="M209" s="7" t="s">
        <v>122</v>
      </c>
      <c r="N209" s="7" t="s">
        <v>123</v>
      </c>
      <c r="O209" s="8">
        <v>60</v>
      </c>
      <c r="P209" s="8">
        <v>20</v>
      </c>
      <c r="Q209" s="8">
        <v>20</v>
      </c>
      <c r="R209" s="8"/>
      <c r="S209" s="8">
        <f t="shared" si="12"/>
        <v>100</v>
      </c>
      <c r="T209" s="7" t="s">
        <v>44</v>
      </c>
      <c r="U209" s="8"/>
      <c r="V209" s="10" t="s">
        <v>908</v>
      </c>
      <c r="W209" s="10" t="s">
        <v>909</v>
      </c>
      <c r="X209" s="10"/>
      <c r="Y209" s="8">
        <v>4</v>
      </c>
    </row>
    <row r="210" spans="1:25" s="11" customFormat="1" x14ac:dyDescent="0.25">
      <c r="A210" s="8" t="s">
        <v>932</v>
      </c>
      <c r="B210" s="9" t="s">
        <v>933</v>
      </c>
      <c r="C210" s="8" t="s">
        <v>932</v>
      </c>
      <c r="D210" s="9" t="s">
        <v>933</v>
      </c>
      <c r="E210" s="8" t="s">
        <v>934</v>
      </c>
      <c r="F210" s="8" t="str">
        <f t="shared" ref="F210:F211" si="13">C210&amp;E210</f>
        <v>45209668</v>
      </c>
      <c r="G210" s="9" t="s">
        <v>935</v>
      </c>
      <c r="H210" s="8" t="s">
        <v>3</v>
      </c>
      <c r="I210" s="9" t="s">
        <v>936</v>
      </c>
      <c r="J210" s="8">
        <v>762</v>
      </c>
      <c r="K210" s="7" t="s">
        <v>120</v>
      </c>
      <c r="L210" s="7" t="s">
        <v>121</v>
      </c>
      <c r="M210" s="7" t="s">
        <v>122</v>
      </c>
      <c r="N210" s="7" t="s">
        <v>123</v>
      </c>
      <c r="O210" s="8">
        <v>50</v>
      </c>
      <c r="P210" s="8">
        <v>20</v>
      </c>
      <c r="Q210" s="8">
        <v>30</v>
      </c>
      <c r="R210" s="8"/>
      <c r="S210" s="8">
        <f t="shared" si="12"/>
        <v>100</v>
      </c>
      <c r="T210" s="7" t="s">
        <v>44</v>
      </c>
      <c r="U210" s="8"/>
      <c r="V210" s="10" t="s">
        <v>937</v>
      </c>
      <c r="W210" s="10" t="s">
        <v>938</v>
      </c>
      <c r="X210" s="10"/>
      <c r="Y210" s="8">
        <v>5</v>
      </c>
    </row>
    <row r="211" spans="1:25" s="11" customFormat="1" x14ac:dyDescent="0.25">
      <c r="A211" s="8" t="s">
        <v>932</v>
      </c>
      <c r="B211" s="9" t="s">
        <v>933</v>
      </c>
      <c r="C211" s="8" t="s">
        <v>932</v>
      </c>
      <c r="D211" s="9" t="s">
        <v>933</v>
      </c>
      <c r="E211" s="8" t="s">
        <v>117</v>
      </c>
      <c r="F211" s="8" t="str">
        <f t="shared" si="13"/>
        <v>45209238</v>
      </c>
      <c r="G211" s="9" t="s">
        <v>118</v>
      </c>
      <c r="H211" s="8" t="s">
        <v>3</v>
      </c>
      <c r="I211" s="9" t="s">
        <v>939</v>
      </c>
      <c r="J211" s="8">
        <v>762</v>
      </c>
      <c r="K211" s="7" t="s">
        <v>120</v>
      </c>
      <c r="L211" s="7" t="s">
        <v>121</v>
      </c>
      <c r="M211" s="7" t="s">
        <v>122</v>
      </c>
      <c r="N211" s="7" t="s">
        <v>123</v>
      </c>
      <c r="O211" s="8">
        <v>50</v>
      </c>
      <c r="P211" s="8">
        <v>20</v>
      </c>
      <c r="Q211" s="8">
        <v>30</v>
      </c>
      <c r="R211" s="8"/>
      <c r="S211" s="8">
        <f t="shared" si="12"/>
        <v>100</v>
      </c>
      <c r="T211" s="7" t="s">
        <v>44</v>
      </c>
      <c r="U211" s="8"/>
      <c r="V211" s="10" t="s">
        <v>937</v>
      </c>
      <c r="W211" s="10" t="s">
        <v>938</v>
      </c>
      <c r="X211" s="10"/>
      <c r="Y211" s="8">
        <v>5</v>
      </c>
    </row>
    <row r="212" spans="1:25" s="11" customFormat="1" ht="22.5" x14ac:dyDescent="0.25">
      <c r="A212" s="8" t="s">
        <v>940</v>
      </c>
      <c r="B212" s="9" t="s">
        <v>941</v>
      </c>
      <c r="C212" s="8" t="s">
        <v>940</v>
      </c>
      <c r="D212" s="9" t="s">
        <v>941</v>
      </c>
      <c r="E212" s="8" t="s">
        <v>942</v>
      </c>
      <c r="F212" s="8" t="s">
        <v>943</v>
      </c>
      <c r="G212" s="9" t="s">
        <v>944</v>
      </c>
      <c r="H212" s="8" t="s">
        <v>3</v>
      </c>
      <c r="I212" s="9" t="s">
        <v>945</v>
      </c>
      <c r="J212" s="8">
        <v>481</v>
      </c>
      <c r="K212" s="7" t="s">
        <v>64</v>
      </c>
      <c r="L212" s="7" t="s">
        <v>79</v>
      </c>
      <c r="M212" s="7" t="s">
        <v>80</v>
      </c>
      <c r="N212" s="7" t="s">
        <v>80</v>
      </c>
      <c r="O212" s="8">
        <v>50</v>
      </c>
      <c r="P212" s="8">
        <v>25</v>
      </c>
      <c r="Q212" s="8">
        <v>25</v>
      </c>
      <c r="R212" s="8"/>
      <c r="S212" s="8">
        <f t="shared" si="12"/>
        <v>100</v>
      </c>
      <c r="T212" s="7" t="s">
        <v>44</v>
      </c>
      <c r="U212" s="8"/>
      <c r="V212" s="10" t="s">
        <v>946</v>
      </c>
      <c r="W212" s="10" t="s">
        <v>947</v>
      </c>
      <c r="X212" s="10" t="s">
        <v>948</v>
      </c>
      <c r="Y212" s="8">
        <v>5</v>
      </c>
    </row>
    <row r="213" spans="1:25" s="11" customFormat="1" ht="22.5" x14ac:dyDescent="0.25">
      <c r="A213" s="8" t="s">
        <v>940</v>
      </c>
      <c r="B213" s="9" t="s">
        <v>941</v>
      </c>
      <c r="C213" s="8" t="s">
        <v>940</v>
      </c>
      <c r="D213" s="9" t="s">
        <v>941</v>
      </c>
      <c r="E213" s="8" t="s">
        <v>949</v>
      </c>
      <c r="F213" s="8" t="s">
        <v>950</v>
      </c>
      <c r="G213" s="9" t="s">
        <v>951</v>
      </c>
      <c r="H213" s="8" t="s">
        <v>3</v>
      </c>
      <c r="I213" s="9" t="s">
        <v>952</v>
      </c>
      <c r="J213" s="8">
        <v>481</v>
      </c>
      <c r="K213" s="7" t="s">
        <v>64</v>
      </c>
      <c r="L213" s="7" t="s">
        <v>79</v>
      </c>
      <c r="M213" s="7" t="s">
        <v>80</v>
      </c>
      <c r="N213" s="7" t="s">
        <v>80</v>
      </c>
      <c r="O213" s="8">
        <v>50</v>
      </c>
      <c r="P213" s="8">
        <v>25</v>
      </c>
      <c r="Q213" s="8">
        <v>25</v>
      </c>
      <c r="R213" s="8"/>
      <c r="S213" s="8">
        <f t="shared" si="12"/>
        <v>100</v>
      </c>
      <c r="T213" s="7" t="s">
        <v>44</v>
      </c>
      <c r="U213" s="8"/>
      <c r="V213" s="10" t="s">
        <v>946</v>
      </c>
      <c r="W213" s="10" t="s">
        <v>947</v>
      </c>
      <c r="X213" s="10" t="s">
        <v>948</v>
      </c>
      <c r="Y213" s="8">
        <v>12</v>
      </c>
    </row>
    <row r="214" spans="1:25" s="11" customFormat="1" ht="22.5" x14ac:dyDescent="0.25">
      <c r="A214" s="8" t="s">
        <v>940</v>
      </c>
      <c r="B214" s="9" t="s">
        <v>941</v>
      </c>
      <c r="C214" s="8" t="s">
        <v>940</v>
      </c>
      <c r="D214" s="9" t="s">
        <v>941</v>
      </c>
      <c r="E214" s="8" t="s">
        <v>9</v>
      </c>
      <c r="F214" s="8" t="s">
        <v>953</v>
      </c>
      <c r="G214" s="9" t="s">
        <v>10</v>
      </c>
      <c r="H214" s="8" t="s">
        <v>3</v>
      </c>
      <c r="I214" s="9" t="s">
        <v>954</v>
      </c>
      <c r="J214" s="8">
        <v>523</v>
      </c>
      <c r="K214" s="7" t="s">
        <v>65</v>
      </c>
      <c r="L214" s="7" t="s">
        <v>81</v>
      </c>
      <c r="M214" s="7" t="s">
        <v>80</v>
      </c>
      <c r="N214" s="7" t="s">
        <v>80</v>
      </c>
      <c r="O214" s="8">
        <v>50</v>
      </c>
      <c r="P214" s="8">
        <v>25</v>
      </c>
      <c r="Q214" s="8">
        <v>25</v>
      </c>
      <c r="R214" s="8"/>
      <c r="S214" s="8">
        <f t="shared" si="12"/>
        <v>100</v>
      </c>
      <c r="T214" s="7" t="s">
        <v>44</v>
      </c>
      <c r="U214" s="8"/>
      <c r="V214" s="10" t="s">
        <v>946</v>
      </c>
      <c r="W214" s="10" t="s">
        <v>947</v>
      </c>
      <c r="X214" s="10" t="s">
        <v>948</v>
      </c>
      <c r="Y214" s="8">
        <v>12</v>
      </c>
    </row>
    <row r="215" spans="1:25" s="11" customFormat="1" ht="45" x14ac:dyDescent="0.25">
      <c r="A215" s="8" t="s">
        <v>955</v>
      </c>
      <c r="B215" s="9" t="s">
        <v>956</v>
      </c>
      <c r="C215" s="8" t="s">
        <v>957</v>
      </c>
      <c r="D215" s="9" t="s">
        <v>958</v>
      </c>
      <c r="E215" s="8" t="s">
        <v>531</v>
      </c>
      <c r="F215" s="8" t="s">
        <v>959</v>
      </c>
      <c r="G215" s="9" t="s">
        <v>532</v>
      </c>
      <c r="H215" s="8" t="s">
        <v>3</v>
      </c>
      <c r="I215" s="9" t="s">
        <v>960</v>
      </c>
      <c r="J215" s="8">
        <v>345</v>
      </c>
      <c r="K215" s="7" t="s">
        <v>63</v>
      </c>
      <c r="L215" s="7" t="s">
        <v>76</v>
      </c>
      <c r="M215" s="7" t="s">
        <v>77</v>
      </c>
      <c r="N215" s="7" t="s">
        <v>77</v>
      </c>
      <c r="O215" s="8">
        <v>50</v>
      </c>
      <c r="P215" s="8">
        <v>20</v>
      </c>
      <c r="Q215" s="8">
        <v>30</v>
      </c>
      <c r="R215" s="8"/>
      <c r="S215" s="8">
        <f t="shared" si="12"/>
        <v>100</v>
      </c>
      <c r="T215" s="7" t="s">
        <v>44</v>
      </c>
      <c r="U215" s="8"/>
      <c r="V215" s="10" t="s">
        <v>961</v>
      </c>
      <c r="W215" s="10" t="s">
        <v>962</v>
      </c>
      <c r="X215" s="10"/>
      <c r="Y215" s="8">
        <v>1</v>
      </c>
    </row>
    <row r="216" spans="1:25" s="11" customFormat="1" ht="45" x14ac:dyDescent="0.25">
      <c r="A216" s="8" t="s">
        <v>955</v>
      </c>
      <c r="B216" s="9" t="s">
        <v>956</v>
      </c>
      <c r="C216" s="8" t="s">
        <v>957</v>
      </c>
      <c r="D216" s="9" t="s">
        <v>958</v>
      </c>
      <c r="E216" s="8" t="s">
        <v>642</v>
      </c>
      <c r="F216" s="8" t="s">
        <v>963</v>
      </c>
      <c r="G216" s="9" t="s">
        <v>643</v>
      </c>
      <c r="H216" s="8" t="s">
        <v>3</v>
      </c>
      <c r="I216" s="9" t="s">
        <v>964</v>
      </c>
      <c r="J216" s="8">
        <v>345</v>
      </c>
      <c r="K216" s="7" t="s">
        <v>63</v>
      </c>
      <c r="L216" s="7" t="s">
        <v>76</v>
      </c>
      <c r="M216" s="7" t="s">
        <v>77</v>
      </c>
      <c r="N216" s="7" t="s">
        <v>77</v>
      </c>
      <c r="O216" s="8">
        <v>50</v>
      </c>
      <c r="P216" s="8">
        <v>20</v>
      </c>
      <c r="Q216" s="8">
        <v>30</v>
      </c>
      <c r="R216" s="8"/>
      <c r="S216" s="8">
        <f t="shared" si="12"/>
        <v>100</v>
      </c>
      <c r="T216" s="7" t="s">
        <v>44</v>
      </c>
      <c r="U216" s="8"/>
      <c r="V216" s="10" t="s">
        <v>961</v>
      </c>
      <c r="W216" s="10" t="s">
        <v>962</v>
      </c>
      <c r="X216" s="10"/>
      <c r="Y216" s="8">
        <v>1</v>
      </c>
    </row>
    <row r="217" spans="1:25" s="11" customFormat="1" ht="45" x14ac:dyDescent="0.25">
      <c r="A217" s="8" t="s">
        <v>955</v>
      </c>
      <c r="B217" s="9" t="s">
        <v>956</v>
      </c>
      <c r="C217" s="8" t="s">
        <v>957</v>
      </c>
      <c r="D217" s="9" t="s">
        <v>958</v>
      </c>
      <c r="E217" s="8" t="s">
        <v>126</v>
      </c>
      <c r="F217" s="8" t="s">
        <v>965</v>
      </c>
      <c r="G217" s="9" t="s">
        <v>127</v>
      </c>
      <c r="H217" s="8" t="s">
        <v>3</v>
      </c>
      <c r="I217" s="9" t="s">
        <v>966</v>
      </c>
      <c r="J217" s="8">
        <v>812</v>
      </c>
      <c r="K217" s="7" t="s">
        <v>129</v>
      </c>
      <c r="L217" s="7" t="s">
        <v>130</v>
      </c>
      <c r="M217" s="7" t="s">
        <v>73</v>
      </c>
      <c r="N217" s="7" t="s">
        <v>73</v>
      </c>
      <c r="O217" s="8">
        <v>50</v>
      </c>
      <c r="P217" s="8">
        <v>20</v>
      </c>
      <c r="Q217" s="8">
        <v>30</v>
      </c>
      <c r="R217" s="8"/>
      <c r="S217" s="8">
        <f t="shared" si="12"/>
        <v>100</v>
      </c>
      <c r="T217" s="7" t="s">
        <v>44</v>
      </c>
      <c r="U217" s="8"/>
      <c r="V217" s="10" t="s">
        <v>961</v>
      </c>
      <c r="W217" s="10" t="s">
        <v>962</v>
      </c>
      <c r="X217" s="10"/>
      <c r="Y217" s="8">
        <v>1</v>
      </c>
    </row>
    <row r="218" spans="1:25" s="11" customFormat="1" ht="45" x14ac:dyDescent="0.25">
      <c r="A218" s="8" t="s">
        <v>955</v>
      </c>
      <c r="B218" s="9" t="s">
        <v>956</v>
      </c>
      <c r="C218" s="8" t="s">
        <v>967</v>
      </c>
      <c r="D218" s="9" t="s">
        <v>968</v>
      </c>
      <c r="E218" s="8" t="s">
        <v>910</v>
      </c>
      <c r="F218" s="8" t="s">
        <v>969</v>
      </c>
      <c r="G218" s="9" t="s">
        <v>912</v>
      </c>
      <c r="H218" s="8" t="s">
        <v>3</v>
      </c>
      <c r="I218" s="9" t="s">
        <v>970</v>
      </c>
      <c r="J218" s="8">
        <v>213</v>
      </c>
      <c r="K218" s="7" t="s">
        <v>188</v>
      </c>
      <c r="L218" s="7" t="s">
        <v>189</v>
      </c>
      <c r="M218" s="7" t="s">
        <v>190</v>
      </c>
      <c r="N218" s="7" t="s">
        <v>190</v>
      </c>
      <c r="O218" s="8">
        <v>50</v>
      </c>
      <c r="P218" s="8">
        <v>20</v>
      </c>
      <c r="Q218" s="8">
        <v>30</v>
      </c>
      <c r="R218" s="8"/>
      <c r="S218" s="8">
        <f t="shared" si="12"/>
        <v>100</v>
      </c>
      <c r="T218" s="7" t="s">
        <v>44</v>
      </c>
      <c r="U218" s="8"/>
      <c r="V218" s="10" t="s">
        <v>961</v>
      </c>
      <c r="W218" s="10" t="s">
        <v>962</v>
      </c>
      <c r="X218" s="10"/>
      <c r="Y218" s="8">
        <v>1</v>
      </c>
    </row>
    <row r="219" spans="1:25" s="11" customFormat="1" ht="45" x14ac:dyDescent="0.25">
      <c r="A219" s="8" t="s">
        <v>955</v>
      </c>
      <c r="B219" s="9" t="s">
        <v>956</v>
      </c>
      <c r="C219" s="8" t="s">
        <v>967</v>
      </c>
      <c r="D219" s="9" t="s">
        <v>968</v>
      </c>
      <c r="E219" s="8" t="s">
        <v>971</v>
      </c>
      <c r="F219" s="8" t="s">
        <v>972</v>
      </c>
      <c r="G219" s="9" t="s">
        <v>973</v>
      </c>
      <c r="H219" s="8" t="s">
        <v>3</v>
      </c>
      <c r="I219" s="9" t="s">
        <v>974</v>
      </c>
      <c r="J219" s="8">
        <v>321</v>
      </c>
      <c r="K219" s="7" t="s">
        <v>62</v>
      </c>
      <c r="L219" s="7" t="s">
        <v>75</v>
      </c>
      <c r="M219" s="7" t="s">
        <v>69</v>
      </c>
      <c r="N219" s="7" t="s">
        <v>69</v>
      </c>
      <c r="O219" s="8">
        <v>50</v>
      </c>
      <c r="P219" s="8">
        <v>20</v>
      </c>
      <c r="Q219" s="8">
        <v>30</v>
      </c>
      <c r="R219" s="8"/>
      <c r="S219" s="8">
        <f t="shared" si="12"/>
        <v>100</v>
      </c>
      <c r="T219" s="7" t="s">
        <v>44</v>
      </c>
      <c r="U219" s="8"/>
      <c r="V219" s="10" t="s">
        <v>961</v>
      </c>
      <c r="W219" s="10" t="s">
        <v>962</v>
      </c>
      <c r="X219" s="10"/>
      <c r="Y219" s="8">
        <v>1</v>
      </c>
    </row>
    <row r="220" spans="1:25" s="11" customFormat="1" ht="45" x14ac:dyDescent="0.25">
      <c r="A220" s="8" t="s">
        <v>955</v>
      </c>
      <c r="B220" s="9" t="s">
        <v>956</v>
      </c>
      <c r="C220" s="8" t="s">
        <v>967</v>
      </c>
      <c r="D220" s="9" t="s">
        <v>968</v>
      </c>
      <c r="E220" s="8" t="s">
        <v>975</v>
      </c>
      <c r="F220" s="8" t="s">
        <v>976</v>
      </c>
      <c r="G220" s="9" t="s">
        <v>977</v>
      </c>
      <c r="H220" s="8" t="s">
        <v>3</v>
      </c>
      <c r="I220" s="9" t="s">
        <v>978</v>
      </c>
      <c r="J220" s="8">
        <v>481</v>
      </c>
      <c r="K220" s="7" t="s">
        <v>64</v>
      </c>
      <c r="L220" s="7" t="s">
        <v>79</v>
      </c>
      <c r="M220" s="7" t="s">
        <v>80</v>
      </c>
      <c r="N220" s="7" t="s">
        <v>80</v>
      </c>
      <c r="O220" s="8">
        <v>50</v>
      </c>
      <c r="P220" s="8">
        <v>20</v>
      </c>
      <c r="Q220" s="8">
        <v>30</v>
      </c>
      <c r="R220" s="8"/>
      <c r="S220" s="8">
        <f t="shared" si="12"/>
        <v>100</v>
      </c>
      <c r="T220" s="7" t="s">
        <v>44</v>
      </c>
      <c r="U220" s="8"/>
      <c r="V220" s="10" t="s">
        <v>979</v>
      </c>
      <c r="W220" s="10" t="s">
        <v>962</v>
      </c>
      <c r="X220" s="10"/>
      <c r="Y220" s="8">
        <v>1</v>
      </c>
    </row>
    <row r="221" spans="1:25" s="11" customFormat="1" ht="45" x14ac:dyDescent="0.25">
      <c r="A221" s="8" t="s">
        <v>955</v>
      </c>
      <c r="B221" s="9" t="s">
        <v>956</v>
      </c>
      <c r="C221" s="8" t="s">
        <v>967</v>
      </c>
      <c r="D221" s="9" t="s">
        <v>968</v>
      </c>
      <c r="E221" s="8" t="s">
        <v>9</v>
      </c>
      <c r="F221" s="8" t="s">
        <v>980</v>
      </c>
      <c r="G221" s="9" t="s">
        <v>10</v>
      </c>
      <c r="H221" s="8" t="s">
        <v>3</v>
      </c>
      <c r="I221" s="9" t="s">
        <v>981</v>
      </c>
      <c r="J221" s="8">
        <v>523</v>
      </c>
      <c r="K221" s="7" t="s">
        <v>65</v>
      </c>
      <c r="L221" s="7" t="s">
        <v>81</v>
      </c>
      <c r="M221" s="7" t="s">
        <v>80</v>
      </c>
      <c r="N221" s="7" t="s">
        <v>80</v>
      </c>
      <c r="O221" s="8">
        <v>50</v>
      </c>
      <c r="P221" s="8">
        <v>20</v>
      </c>
      <c r="Q221" s="8">
        <v>30</v>
      </c>
      <c r="R221" s="8"/>
      <c r="S221" s="8">
        <f t="shared" si="12"/>
        <v>100</v>
      </c>
      <c r="T221" s="7" t="s">
        <v>44</v>
      </c>
      <c r="U221" s="8"/>
      <c r="V221" s="10" t="s">
        <v>979</v>
      </c>
      <c r="W221" s="10" t="s">
        <v>962</v>
      </c>
      <c r="X221" s="10"/>
      <c r="Y221" s="8">
        <v>1</v>
      </c>
    </row>
    <row r="222" spans="1:25" s="11" customFormat="1" ht="45" x14ac:dyDescent="0.25">
      <c r="A222" s="8" t="s">
        <v>955</v>
      </c>
      <c r="B222" s="9" t="s">
        <v>956</v>
      </c>
      <c r="C222" s="8" t="s">
        <v>967</v>
      </c>
      <c r="D222" s="9" t="s">
        <v>968</v>
      </c>
      <c r="E222" s="8" t="s">
        <v>794</v>
      </c>
      <c r="F222" s="8" t="s">
        <v>982</v>
      </c>
      <c r="G222" s="9" t="s">
        <v>796</v>
      </c>
      <c r="H222" s="8" t="s">
        <v>3</v>
      </c>
      <c r="I222" s="9" t="s">
        <v>983</v>
      </c>
      <c r="J222" s="8">
        <v>862</v>
      </c>
      <c r="K222" s="7" t="s">
        <v>586</v>
      </c>
      <c r="L222" s="7" t="s">
        <v>587</v>
      </c>
      <c r="M222" s="7" t="s">
        <v>138</v>
      </c>
      <c r="N222" s="7" t="s">
        <v>138</v>
      </c>
      <c r="O222" s="8">
        <v>50</v>
      </c>
      <c r="P222" s="8">
        <v>20</v>
      </c>
      <c r="Q222" s="8">
        <v>30</v>
      </c>
      <c r="R222" s="8"/>
      <c r="S222" s="8">
        <f t="shared" si="12"/>
        <v>100</v>
      </c>
      <c r="T222" s="7" t="s">
        <v>44</v>
      </c>
      <c r="U222" s="8"/>
      <c r="V222" s="10" t="s">
        <v>984</v>
      </c>
      <c r="W222" s="10" t="s">
        <v>962</v>
      </c>
      <c r="X222" s="10"/>
      <c r="Y222" s="8">
        <v>1</v>
      </c>
    </row>
    <row r="223" spans="1:25" s="11" customFormat="1" ht="22.5" x14ac:dyDescent="0.25">
      <c r="A223" s="8" t="s">
        <v>985</v>
      </c>
      <c r="B223" s="9" t="s">
        <v>986</v>
      </c>
      <c r="C223" s="8" t="s">
        <v>987</v>
      </c>
      <c r="D223" s="9" t="s">
        <v>988</v>
      </c>
      <c r="E223" s="8" t="s">
        <v>208</v>
      </c>
      <c r="F223" s="8" t="s">
        <v>989</v>
      </c>
      <c r="G223" s="9" t="s">
        <v>210</v>
      </c>
      <c r="H223" s="8" t="s">
        <v>3</v>
      </c>
      <c r="I223" s="9" t="s">
        <v>990</v>
      </c>
      <c r="J223" s="8">
        <v>380</v>
      </c>
      <c r="K223" s="7" t="s">
        <v>20</v>
      </c>
      <c r="L223" s="7" t="s">
        <v>78</v>
      </c>
      <c r="M223" s="7" t="s">
        <v>73</v>
      </c>
      <c r="N223" s="7" t="s">
        <v>991</v>
      </c>
      <c r="O223" s="8">
        <v>50</v>
      </c>
      <c r="P223" s="8">
        <v>20</v>
      </c>
      <c r="Q223" s="8">
        <v>30</v>
      </c>
      <c r="R223" s="8"/>
      <c r="S223" s="8">
        <f t="shared" si="12"/>
        <v>100</v>
      </c>
      <c r="T223" s="7" t="s">
        <v>44</v>
      </c>
      <c r="U223" s="8"/>
      <c r="V223" s="10" t="s">
        <v>90</v>
      </c>
      <c r="W223" s="10" t="s">
        <v>992</v>
      </c>
      <c r="X223" s="10"/>
      <c r="Y223" s="8">
        <v>1</v>
      </c>
    </row>
    <row r="224" spans="1:25" s="11" customFormat="1" ht="22.5" x14ac:dyDescent="0.25">
      <c r="A224" s="8" t="s">
        <v>985</v>
      </c>
      <c r="B224" s="9" t="s">
        <v>986</v>
      </c>
      <c r="C224" s="8" t="s">
        <v>987</v>
      </c>
      <c r="D224" s="9" t="s">
        <v>988</v>
      </c>
      <c r="E224" s="8" t="s">
        <v>223</v>
      </c>
      <c r="F224" s="8" t="s">
        <v>993</v>
      </c>
      <c r="G224" s="9" t="s">
        <v>225</v>
      </c>
      <c r="H224" s="8" t="s">
        <v>3</v>
      </c>
      <c r="I224" s="9" t="s">
        <v>994</v>
      </c>
      <c r="J224" s="8">
        <v>762</v>
      </c>
      <c r="K224" s="7" t="s">
        <v>120</v>
      </c>
      <c r="L224" s="7" t="s">
        <v>121</v>
      </c>
      <c r="M224" s="7" t="s">
        <v>122</v>
      </c>
      <c r="N224" s="7" t="s">
        <v>123</v>
      </c>
      <c r="O224" s="8">
        <v>50</v>
      </c>
      <c r="P224" s="8">
        <v>20</v>
      </c>
      <c r="Q224" s="8">
        <v>30</v>
      </c>
      <c r="R224" s="8"/>
      <c r="S224" s="8">
        <f t="shared" si="12"/>
        <v>100</v>
      </c>
      <c r="T224" s="7" t="s">
        <v>44</v>
      </c>
      <c r="U224" s="8"/>
      <c r="V224" s="10" t="s">
        <v>90</v>
      </c>
      <c r="W224" s="10" t="s">
        <v>992</v>
      </c>
      <c r="X224" s="10"/>
      <c r="Y224" s="8">
        <v>1</v>
      </c>
    </row>
    <row r="225" spans="1:25" s="11" customFormat="1" ht="33.75" x14ac:dyDescent="0.25">
      <c r="A225" s="8" t="s">
        <v>985</v>
      </c>
      <c r="B225" s="9" t="s">
        <v>986</v>
      </c>
      <c r="C225" s="8" t="s">
        <v>987</v>
      </c>
      <c r="D225" s="9" t="s">
        <v>988</v>
      </c>
      <c r="E225" s="8" t="s">
        <v>995</v>
      </c>
      <c r="F225" s="8" t="s">
        <v>996</v>
      </c>
      <c r="G225" s="9" t="s">
        <v>997</v>
      </c>
      <c r="H225" s="8" t="s">
        <v>3</v>
      </c>
      <c r="I225" s="9" t="s">
        <v>998</v>
      </c>
      <c r="J225" s="8">
        <v>813</v>
      </c>
      <c r="K225" s="7" t="s">
        <v>354</v>
      </c>
      <c r="L225" s="7" t="s">
        <v>356</v>
      </c>
      <c r="M225" s="7" t="s">
        <v>357</v>
      </c>
      <c r="N225" s="7">
        <v>813</v>
      </c>
      <c r="O225" s="8">
        <v>50</v>
      </c>
      <c r="P225" s="8">
        <v>20</v>
      </c>
      <c r="Q225" s="8">
        <v>30</v>
      </c>
      <c r="R225" s="8"/>
      <c r="S225" s="8">
        <f t="shared" si="12"/>
        <v>100</v>
      </c>
      <c r="T225" s="7" t="s">
        <v>438</v>
      </c>
      <c r="U225" s="8"/>
      <c r="V225" s="10" t="s">
        <v>999</v>
      </c>
      <c r="W225" s="10" t="s">
        <v>992</v>
      </c>
      <c r="X225" s="10"/>
      <c r="Y225" s="8">
        <v>1</v>
      </c>
    </row>
    <row r="226" spans="1:25" s="11" customFormat="1" ht="33.75" x14ac:dyDescent="0.25">
      <c r="A226" s="8" t="s">
        <v>985</v>
      </c>
      <c r="B226" s="9" t="s">
        <v>986</v>
      </c>
      <c r="C226" s="8" t="s">
        <v>987</v>
      </c>
      <c r="D226" s="9" t="s">
        <v>988</v>
      </c>
      <c r="E226" s="8" t="s">
        <v>1000</v>
      </c>
      <c r="F226" s="8" t="s">
        <v>1001</v>
      </c>
      <c r="G226" s="9" t="s">
        <v>1002</v>
      </c>
      <c r="H226" s="8" t="s">
        <v>3</v>
      </c>
      <c r="I226" s="9" t="s">
        <v>1003</v>
      </c>
      <c r="J226" s="8">
        <v>813</v>
      </c>
      <c r="K226" s="7" t="s">
        <v>354</v>
      </c>
      <c r="L226" s="7" t="s">
        <v>356</v>
      </c>
      <c r="M226" s="7" t="s">
        <v>357</v>
      </c>
      <c r="N226" s="7">
        <v>813</v>
      </c>
      <c r="O226" s="8">
        <v>50</v>
      </c>
      <c r="P226" s="8">
        <v>20</v>
      </c>
      <c r="Q226" s="8">
        <v>30</v>
      </c>
      <c r="R226" s="8"/>
      <c r="S226" s="8">
        <f t="shared" si="12"/>
        <v>100</v>
      </c>
      <c r="T226" s="7" t="s">
        <v>438</v>
      </c>
      <c r="U226" s="8"/>
      <c r="V226" s="10" t="s">
        <v>999</v>
      </c>
      <c r="W226" s="10" t="s">
        <v>992</v>
      </c>
      <c r="X226" s="10"/>
      <c r="Y226" s="8">
        <v>1</v>
      </c>
    </row>
    <row r="227" spans="1:25" s="11" customFormat="1" ht="22.5" x14ac:dyDescent="0.25">
      <c r="A227" s="8" t="s">
        <v>985</v>
      </c>
      <c r="B227" s="9" t="s">
        <v>986</v>
      </c>
      <c r="C227" s="8" t="s">
        <v>1004</v>
      </c>
      <c r="D227" s="9" t="s">
        <v>1005</v>
      </c>
      <c r="E227" s="8" t="s">
        <v>1006</v>
      </c>
      <c r="F227" s="8" t="s">
        <v>1007</v>
      </c>
      <c r="G227" s="9" t="s">
        <v>1008</v>
      </c>
      <c r="H227" s="8" t="s">
        <v>3</v>
      </c>
      <c r="I227" s="9" t="s">
        <v>1009</v>
      </c>
      <c r="J227" s="8">
        <v>213</v>
      </c>
      <c r="K227" s="7" t="s">
        <v>188</v>
      </c>
      <c r="L227" s="7" t="s">
        <v>189</v>
      </c>
      <c r="M227" s="7" t="s">
        <v>190</v>
      </c>
      <c r="N227" s="7" t="s">
        <v>907</v>
      </c>
      <c r="O227" s="8">
        <v>50</v>
      </c>
      <c r="P227" s="8">
        <v>20</v>
      </c>
      <c r="Q227" s="8">
        <v>30</v>
      </c>
      <c r="R227" s="8"/>
      <c r="S227" s="8">
        <f t="shared" si="12"/>
        <v>100</v>
      </c>
      <c r="T227" s="7" t="s">
        <v>44</v>
      </c>
      <c r="U227" s="8"/>
      <c r="V227" s="10" t="s">
        <v>1010</v>
      </c>
      <c r="W227" s="10" t="s">
        <v>992</v>
      </c>
      <c r="X227" s="10"/>
      <c r="Y227" s="8">
        <v>1</v>
      </c>
    </row>
    <row r="228" spans="1:25" s="11" customFormat="1" ht="22.5" x14ac:dyDescent="0.25">
      <c r="A228" s="8" t="s">
        <v>985</v>
      </c>
      <c r="B228" s="9" t="s">
        <v>986</v>
      </c>
      <c r="C228" s="8" t="s">
        <v>1004</v>
      </c>
      <c r="D228" s="9" t="s">
        <v>1005</v>
      </c>
      <c r="E228" s="8" t="s">
        <v>1011</v>
      </c>
      <c r="F228" s="8" t="s">
        <v>1012</v>
      </c>
      <c r="G228" s="9" t="s">
        <v>1013</v>
      </c>
      <c r="H228" s="8" t="s">
        <v>3</v>
      </c>
      <c r="I228" s="9" t="s">
        <v>1014</v>
      </c>
      <c r="J228" s="8">
        <v>213</v>
      </c>
      <c r="K228" s="7" t="s">
        <v>188</v>
      </c>
      <c r="L228" s="7" t="s">
        <v>189</v>
      </c>
      <c r="M228" s="7" t="s">
        <v>190</v>
      </c>
      <c r="N228" s="7" t="s">
        <v>907</v>
      </c>
      <c r="O228" s="8">
        <v>50</v>
      </c>
      <c r="P228" s="8">
        <v>20</v>
      </c>
      <c r="Q228" s="8">
        <v>30</v>
      </c>
      <c r="R228" s="8"/>
      <c r="S228" s="8">
        <f t="shared" si="12"/>
        <v>100</v>
      </c>
      <c r="T228" s="7" t="s">
        <v>44</v>
      </c>
      <c r="U228" s="8"/>
      <c r="V228" s="10" t="s">
        <v>1010</v>
      </c>
      <c r="W228" s="10" t="s">
        <v>992</v>
      </c>
      <c r="X228" s="10"/>
      <c r="Y228" s="8">
        <v>1</v>
      </c>
    </row>
    <row r="229" spans="1:25" s="11" customFormat="1" ht="22.5" x14ac:dyDescent="0.25">
      <c r="A229" s="8" t="s">
        <v>985</v>
      </c>
      <c r="B229" s="9" t="s">
        <v>986</v>
      </c>
      <c r="C229" s="8" t="s">
        <v>1004</v>
      </c>
      <c r="D229" s="9" t="s">
        <v>1005</v>
      </c>
      <c r="E229" s="8" t="s">
        <v>1015</v>
      </c>
      <c r="F229" s="8" t="s">
        <v>1016</v>
      </c>
      <c r="G229" s="9" t="s">
        <v>1017</v>
      </c>
      <c r="H229" s="8" t="s">
        <v>3</v>
      </c>
      <c r="I229" s="9" t="s">
        <v>1018</v>
      </c>
      <c r="J229" s="8">
        <v>341</v>
      </c>
      <c r="K229" s="7" t="s">
        <v>315</v>
      </c>
      <c r="L229" s="7" t="s">
        <v>316</v>
      </c>
      <c r="M229" s="7" t="s">
        <v>73</v>
      </c>
      <c r="N229" s="7" t="s">
        <v>683</v>
      </c>
      <c r="O229" s="8">
        <v>50</v>
      </c>
      <c r="P229" s="8">
        <v>20</v>
      </c>
      <c r="Q229" s="8">
        <v>30</v>
      </c>
      <c r="R229" s="8"/>
      <c r="S229" s="8">
        <f t="shared" si="12"/>
        <v>100</v>
      </c>
      <c r="T229" s="7" t="s">
        <v>44</v>
      </c>
      <c r="U229" s="8"/>
      <c r="V229" s="10" t="s">
        <v>594</v>
      </c>
      <c r="W229" s="10" t="s">
        <v>992</v>
      </c>
      <c r="X229" s="10"/>
      <c r="Y229" s="8">
        <v>1</v>
      </c>
    </row>
    <row r="230" spans="1:25" s="11" customFormat="1" ht="22.5" x14ac:dyDescent="0.25">
      <c r="A230" s="8" t="s">
        <v>985</v>
      </c>
      <c r="B230" s="9" t="s">
        <v>986</v>
      </c>
      <c r="C230" s="8" t="s">
        <v>1004</v>
      </c>
      <c r="D230" s="9" t="s">
        <v>1005</v>
      </c>
      <c r="E230" s="8" t="s">
        <v>615</v>
      </c>
      <c r="F230" s="8" t="s">
        <v>1019</v>
      </c>
      <c r="G230" s="9" t="s">
        <v>617</v>
      </c>
      <c r="H230" s="8" t="s">
        <v>3</v>
      </c>
      <c r="I230" s="9" t="s">
        <v>1020</v>
      </c>
      <c r="J230" s="8">
        <v>344</v>
      </c>
      <c r="K230" s="7" t="s">
        <v>619</v>
      </c>
      <c r="L230" s="7" t="s">
        <v>620</v>
      </c>
      <c r="M230" s="7" t="s">
        <v>73</v>
      </c>
      <c r="N230" s="7" t="s">
        <v>688</v>
      </c>
      <c r="O230" s="8">
        <v>50</v>
      </c>
      <c r="P230" s="8">
        <v>20</v>
      </c>
      <c r="Q230" s="8">
        <v>30</v>
      </c>
      <c r="R230" s="8"/>
      <c r="S230" s="8">
        <f t="shared" si="12"/>
        <v>100</v>
      </c>
      <c r="T230" s="7" t="s">
        <v>44</v>
      </c>
      <c r="U230" s="8"/>
      <c r="V230" s="10" t="s">
        <v>594</v>
      </c>
      <c r="W230" s="10" t="s">
        <v>992</v>
      </c>
      <c r="X230" s="10"/>
      <c r="Y230" s="8">
        <v>1</v>
      </c>
    </row>
    <row r="231" spans="1:25" s="11" customFormat="1" ht="22.5" x14ac:dyDescent="0.25">
      <c r="A231" s="8" t="s">
        <v>985</v>
      </c>
      <c r="B231" s="9" t="s">
        <v>986</v>
      </c>
      <c r="C231" s="8" t="s">
        <v>1004</v>
      </c>
      <c r="D231" s="9" t="s">
        <v>1005</v>
      </c>
      <c r="E231" s="8" t="s">
        <v>1021</v>
      </c>
      <c r="F231" s="8" t="s">
        <v>1022</v>
      </c>
      <c r="G231" s="9" t="s">
        <v>1023</v>
      </c>
      <c r="H231" s="8" t="s">
        <v>3</v>
      </c>
      <c r="I231" s="9" t="s">
        <v>1024</v>
      </c>
      <c r="J231" s="8">
        <v>481</v>
      </c>
      <c r="K231" s="7" t="s">
        <v>64</v>
      </c>
      <c r="L231" s="7" t="s">
        <v>79</v>
      </c>
      <c r="M231" s="7" t="s">
        <v>80</v>
      </c>
      <c r="N231" s="7" t="s">
        <v>1025</v>
      </c>
      <c r="O231" s="8">
        <v>50</v>
      </c>
      <c r="P231" s="8">
        <v>20</v>
      </c>
      <c r="Q231" s="8">
        <v>30</v>
      </c>
      <c r="R231" s="8"/>
      <c r="S231" s="8">
        <f t="shared" si="12"/>
        <v>100</v>
      </c>
      <c r="T231" s="7" t="s">
        <v>44</v>
      </c>
      <c r="U231" s="8"/>
      <c r="V231" s="10" t="s">
        <v>1026</v>
      </c>
      <c r="W231" s="10" t="s">
        <v>992</v>
      </c>
      <c r="X231" s="10"/>
      <c r="Y231" s="8">
        <v>1</v>
      </c>
    </row>
    <row r="232" spans="1:25" s="11" customFormat="1" ht="45" x14ac:dyDescent="0.25">
      <c r="A232" s="8" t="s">
        <v>1027</v>
      </c>
      <c r="B232" s="9" t="s">
        <v>1028</v>
      </c>
      <c r="C232" s="8" t="s">
        <v>1027</v>
      </c>
      <c r="D232" s="9" t="s">
        <v>1028</v>
      </c>
      <c r="E232" s="8" t="s">
        <v>374</v>
      </c>
      <c r="F232" s="8" t="s">
        <v>1029</v>
      </c>
      <c r="G232" s="9" t="s">
        <v>376</v>
      </c>
      <c r="H232" s="8" t="s">
        <v>3</v>
      </c>
      <c r="I232" s="9" t="s">
        <v>1030</v>
      </c>
      <c r="J232" s="8">
        <v>723</v>
      </c>
      <c r="K232" s="7" t="s">
        <v>376</v>
      </c>
      <c r="L232" s="7" t="s">
        <v>378</v>
      </c>
      <c r="M232" s="7" t="s">
        <v>379</v>
      </c>
      <c r="N232" s="7" t="s">
        <v>379</v>
      </c>
      <c r="O232" s="8">
        <v>50</v>
      </c>
      <c r="P232" s="8">
        <v>20</v>
      </c>
      <c r="Q232" s="8">
        <v>30</v>
      </c>
      <c r="R232" s="8"/>
      <c r="S232" s="8">
        <f t="shared" si="12"/>
        <v>100</v>
      </c>
      <c r="T232" s="7" t="s">
        <v>256</v>
      </c>
      <c r="U232" s="8"/>
      <c r="V232" s="10" t="s">
        <v>257</v>
      </c>
      <c r="W232" s="10" t="s">
        <v>1175</v>
      </c>
      <c r="X232" s="10" t="s">
        <v>1031</v>
      </c>
      <c r="Y232" s="8">
        <v>3</v>
      </c>
    </row>
    <row r="233" spans="1:25" s="11" customFormat="1" ht="45" x14ac:dyDescent="0.25">
      <c r="A233" s="8" t="s">
        <v>1027</v>
      </c>
      <c r="B233" s="9" t="s">
        <v>1028</v>
      </c>
      <c r="C233" s="8" t="s">
        <v>1027</v>
      </c>
      <c r="D233" s="9" t="s">
        <v>1028</v>
      </c>
      <c r="E233" s="8" t="s">
        <v>383</v>
      </c>
      <c r="F233" s="8" t="s">
        <v>1032</v>
      </c>
      <c r="G233" s="9" t="s">
        <v>385</v>
      </c>
      <c r="H233" s="8" t="s">
        <v>3</v>
      </c>
      <c r="I233" s="9" t="s">
        <v>1033</v>
      </c>
      <c r="J233" s="8">
        <v>726</v>
      </c>
      <c r="K233" s="7" t="s">
        <v>253</v>
      </c>
      <c r="L233" s="7" t="s">
        <v>254</v>
      </c>
      <c r="M233" s="7" t="s">
        <v>255</v>
      </c>
      <c r="N233" s="7" t="s">
        <v>255</v>
      </c>
      <c r="O233" s="8">
        <v>50</v>
      </c>
      <c r="P233" s="8">
        <v>20</v>
      </c>
      <c r="Q233" s="8">
        <v>30</v>
      </c>
      <c r="R233" s="8"/>
      <c r="S233" s="8">
        <f t="shared" si="12"/>
        <v>100</v>
      </c>
      <c r="T233" s="7" t="s">
        <v>256</v>
      </c>
      <c r="U233" s="8"/>
      <c r="V233" s="10" t="s">
        <v>257</v>
      </c>
      <c r="W233" s="10" t="s">
        <v>1175</v>
      </c>
      <c r="X233" s="10" t="s">
        <v>1031</v>
      </c>
      <c r="Y233" s="8">
        <v>4</v>
      </c>
    </row>
    <row r="234" spans="1:25" s="11" customFormat="1" ht="45" x14ac:dyDescent="0.25">
      <c r="A234" s="8" t="s">
        <v>1027</v>
      </c>
      <c r="B234" s="9" t="s">
        <v>1028</v>
      </c>
      <c r="C234" s="8" t="s">
        <v>1027</v>
      </c>
      <c r="D234" s="9" t="s">
        <v>1028</v>
      </c>
      <c r="E234" s="8" t="s">
        <v>451</v>
      </c>
      <c r="F234" s="8" t="s">
        <v>1034</v>
      </c>
      <c r="G234" s="9" t="s">
        <v>453</v>
      </c>
      <c r="H234" s="8" t="s">
        <v>3</v>
      </c>
      <c r="I234" s="9" t="s">
        <v>1035</v>
      </c>
      <c r="J234" s="8">
        <v>727</v>
      </c>
      <c r="K234" s="7" t="s">
        <v>455</v>
      </c>
      <c r="L234" s="7" t="s">
        <v>456</v>
      </c>
      <c r="M234" s="7" t="s">
        <v>379</v>
      </c>
      <c r="N234" s="7" t="s">
        <v>379</v>
      </c>
      <c r="O234" s="8">
        <v>50</v>
      </c>
      <c r="P234" s="8">
        <v>20</v>
      </c>
      <c r="Q234" s="8">
        <v>30</v>
      </c>
      <c r="R234" s="8"/>
      <c r="S234" s="8">
        <f t="shared" si="12"/>
        <v>100</v>
      </c>
      <c r="T234" s="7" t="s">
        <v>256</v>
      </c>
      <c r="U234" s="8"/>
      <c r="V234" s="10" t="s">
        <v>257</v>
      </c>
      <c r="W234" s="10" t="s">
        <v>1175</v>
      </c>
      <c r="X234" s="10" t="s">
        <v>1031</v>
      </c>
      <c r="Y234" s="8">
        <v>1</v>
      </c>
    </row>
    <row r="235" spans="1:25" s="11" customFormat="1" ht="45" x14ac:dyDescent="0.25">
      <c r="A235" s="8" t="s">
        <v>1027</v>
      </c>
      <c r="B235" s="9" t="s">
        <v>1028</v>
      </c>
      <c r="C235" s="8" t="s">
        <v>1027</v>
      </c>
      <c r="D235" s="9" t="s">
        <v>1028</v>
      </c>
      <c r="E235" s="8" t="s">
        <v>387</v>
      </c>
      <c r="F235" s="8" t="s">
        <v>1036</v>
      </c>
      <c r="G235" s="9" t="s">
        <v>389</v>
      </c>
      <c r="H235" s="8" t="s">
        <v>3</v>
      </c>
      <c r="I235" s="9" t="s">
        <v>1037</v>
      </c>
      <c r="J235" s="8">
        <v>729</v>
      </c>
      <c r="K235" s="7" t="s">
        <v>391</v>
      </c>
      <c r="L235" s="7" t="s">
        <v>392</v>
      </c>
      <c r="M235" s="7" t="s">
        <v>255</v>
      </c>
      <c r="N235" s="7" t="s">
        <v>255</v>
      </c>
      <c r="O235" s="8">
        <v>50</v>
      </c>
      <c r="P235" s="8">
        <v>20</v>
      </c>
      <c r="Q235" s="8">
        <v>30</v>
      </c>
      <c r="R235" s="8"/>
      <c r="S235" s="8">
        <f t="shared" si="12"/>
        <v>100</v>
      </c>
      <c r="T235" s="7" t="s">
        <v>256</v>
      </c>
      <c r="U235" s="8"/>
      <c r="V235" s="10" t="s">
        <v>257</v>
      </c>
      <c r="W235" s="10" t="s">
        <v>1175</v>
      </c>
      <c r="X235" s="10" t="s">
        <v>1031</v>
      </c>
      <c r="Y235" s="8">
        <v>3</v>
      </c>
    </row>
    <row r="236" spans="1:25" s="11" customFormat="1" ht="33.75" x14ac:dyDescent="0.25">
      <c r="A236" s="8" t="s">
        <v>1038</v>
      </c>
      <c r="B236" s="9" t="s">
        <v>1039</v>
      </c>
      <c r="C236" s="8" t="s">
        <v>1040</v>
      </c>
      <c r="D236" s="9" t="s">
        <v>1041</v>
      </c>
      <c r="E236" s="8" t="s">
        <v>343</v>
      </c>
      <c r="F236" s="8" t="s">
        <v>1042</v>
      </c>
      <c r="G236" s="9" t="s">
        <v>345</v>
      </c>
      <c r="H236" s="8" t="s">
        <v>3</v>
      </c>
      <c r="I236" s="9" t="s">
        <v>1043</v>
      </c>
      <c r="J236" s="8">
        <v>144</v>
      </c>
      <c r="K236" s="7" t="s">
        <v>347</v>
      </c>
      <c r="L236" s="7" t="s">
        <v>348</v>
      </c>
      <c r="M236" s="7" t="s">
        <v>122</v>
      </c>
      <c r="N236" s="7" t="s">
        <v>122</v>
      </c>
      <c r="O236" s="8">
        <v>50</v>
      </c>
      <c r="P236" s="8">
        <v>20</v>
      </c>
      <c r="Q236" s="8">
        <v>30</v>
      </c>
      <c r="R236" s="8"/>
      <c r="S236" s="8">
        <f t="shared" si="12"/>
        <v>100</v>
      </c>
      <c r="T236" s="7" t="s">
        <v>44</v>
      </c>
      <c r="U236" s="8"/>
      <c r="V236" s="10" t="s">
        <v>1044</v>
      </c>
      <c r="W236" s="10" t="s">
        <v>1045</v>
      </c>
      <c r="X236" s="10"/>
      <c r="Y236" s="8">
        <v>4</v>
      </c>
    </row>
    <row r="237" spans="1:25" s="11" customFormat="1" ht="33.75" x14ac:dyDescent="0.25">
      <c r="A237" s="8" t="s">
        <v>1038</v>
      </c>
      <c r="B237" s="9" t="s">
        <v>1039</v>
      </c>
      <c r="C237" s="8" t="s">
        <v>1040</v>
      </c>
      <c r="D237" s="9" t="s">
        <v>1041</v>
      </c>
      <c r="E237" s="8" t="s">
        <v>223</v>
      </c>
      <c r="F237" s="8" t="s">
        <v>1046</v>
      </c>
      <c r="G237" s="9" t="s">
        <v>225</v>
      </c>
      <c r="H237" s="8" t="s">
        <v>3</v>
      </c>
      <c r="I237" s="9" t="s">
        <v>1047</v>
      </c>
      <c r="J237" s="8">
        <v>762</v>
      </c>
      <c r="K237" s="7" t="s">
        <v>120</v>
      </c>
      <c r="L237" s="7" t="s">
        <v>121</v>
      </c>
      <c r="M237" s="7" t="s">
        <v>122</v>
      </c>
      <c r="N237" s="7" t="s">
        <v>122</v>
      </c>
      <c r="O237" s="8">
        <v>50</v>
      </c>
      <c r="P237" s="8">
        <v>20</v>
      </c>
      <c r="Q237" s="8">
        <v>30</v>
      </c>
      <c r="R237" s="8"/>
      <c r="S237" s="8">
        <f t="shared" si="12"/>
        <v>100</v>
      </c>
      <c r="T237" s="7" t="s">
        <v>44</v>
      </c>
      <c r="U237" s="8"/>
      <c r="V237" s="10" t="s">
        <v>1044</v>
      </c>
      <c r="W237" s="10" t="s">
        <v>1045</v>
      </c>
      <c r="X237" s="10"/>
      <c r="Y237" s="8">
        <v>1</v>
      </c>
    </row>
    <row r="238" spans="1:25" s="11" customFormat="1" ht="33.75" x14ac:dyDescent="0.25">
      <c r="A238" s="8" t="s">
        <v>1038</v>
      </c>
      <c r="B238" s="9" t="s">
        <v>1039</v>
      </c>
      <c r="C238" s="8" t="s">
        <v>1048</v>
      </c>
      <c r="D238" s="9" t="s">
        <v>1049</v>
      </c>
      <c r="E238" s="8" t="s">
        <v>9</v>
      </c>
      <c r="F238" s="8" t="s">
        <v>1050</v>
      </c>
      <c r="G238" s="9" t="s">
        <v>10</v>
      </c>
      <c r="H238" s="8" t="s">
        <v>3</v>
      </c>
      <c r="I238" s="9" t="s">
        <v>1051</v>
      </c>
      <c r="J238" s="8">
        <v>523</v>
      </c>
      <c r="K238" s="7" t="s">
        <v>65</v>
      </c>
      <c r="L238" s="7" t="s">
        <v>81</v>
      </c>
      <c r="M238" s="7" t="s">
        <v>80</v>
      </c>
      <c r="N238" s="7" t="s">
        <v>653</v>
      </c>
      <c r="O238" s="8">
        <v>50</v>
      </c>
      <c r="P238" s="8">
        <v>20</v>
      </c>
      <c r="Q238" s="8">
        <v>30</v>
      </c>
      <c r="R238" s="8"/>
      <c r="S238" s="8">
        <f t="shared" si="12"/>
        <v>100</v>
      </c>
      <c r="T238" s="7" t="s">
        <v>44</v>
      </c>
      <c r="U238" s="8"/>
      <c r="V238" s="10" t="s">
        <v>1044</v>
      </c>
      <c r="W238" s="10" t="s">
        <v>1045</v>
      </c>
      <c r="X238" s="10"/>
      <c r="Y238" s="8">
        <v>2</v>
      </c>
    </row>
    <row r="239" spans="1:25" s="11" customFormat="1" ht="33.75" x14ac:dyDescent="0.25">
      <c r="A239" s="8" t="s">
        <v>1038</v>
      </c>
      <c r="B239" s="9" t="s">
        <v>1039</v>
      </c>
      <c r="C239" s="8" t="s">
        <v>1052</v>
      </c>
      <c r="D239" s="9" t="s">
        <v>1053</v>
      </c>
      <c r="E239" s="8" t="s">
        <v>374</v>
      </c>
      <c r="F239" s="8" t="s">
        <v>1054</v>
      </c>
      <c r="G239" s="9" t="s">
        <v>376</v>
      </c>
      <c r="H239" s="8" t="s">
        <v>3</v>
      </c>
      <c r="I239" s="9" t="s">
        <v>1055</v>
      </c>
      <c r="J239" s="8">
        <v>723</v>
      </c>
      <c r="K239" s="7" t="s">
        <v>376</v>
      </c>
      <c r="L239" s="7" t="s">
        <v>378</v>
      </c>
      <c r="M239" s="7" t="s">
        <v>379</v>
      </c>
      <c r="N239" s="7" t="s">
        <v>379</v>
      </c>
      <c r="O239" s="8">
        <v>50</v>
      </c>
      <c r="P239" s="8">
        <v>20</v>
      </c>
      <c r="Q239" s="8">
        <v>30</v>
      </c>
      <c r="R239" s="8"/>
      <c r="S239" s="8">
        <f t="shared" si="12"/>
        <v>100</v>
      </c>
      <c r="T239" s="7" t="s">
        <v>44</v>
      </c>
      <c r="U239" s="8"/>
      <c r="V239" s="10" t="s">
        <v>1044</v>
      </c>
      <c r="W239" s="10" t="s">
        <v>1045</v>
      </c>
      <c r="X239" s="10"/>
      <c r="Y239" s="8">
        <v>2</v>
      </c>
    </row>
    <row r="240" spans="1:25" s="11" customFormat="1" ht="33.75" x14ac:dyDescent="0.25">
      <c r="A240" s="8" t="s">
        <v>1038</v>
      </c>
      <c r="B240" s="9" t="s">
        <v>1039</v>
      </c>
      <c r="C240" s="8" t="s">
        <v>1052</v>
      </c>
      <c r="D240" s="9" t="s">
        <v>1053</v>
      </c>
      <c r="E240" s="8" t="s">
        <v>383</v>
      </c>
      <c r="F240" s="8" t="s">
        <v>1056</v>
      </c>
      <c r="G240" s="9" t="s">
        <v>385</v>
      </c>
      <c r="H240" s="8" t="s">
        <v>3</v>
      </c>
      <c r="I240" s="9" t="s">
        <v>1057</v>
      </c>
      <c r="J240" s="8">
        <v>726</v>
      </c>
      <c r="K240" s="7" t="s">
        <v>253</v>
      </c>
      <c r="L240" s="7" t="s">
        <v>254</v>
      </c>
      <c r="M240" s="7" t="s">
        <v>255</v>
      </c>
      <c r="N240" s="7" t="s">
        <v>255</v>
      </c>
      <c r="O240" s="8">
        <v>50</v>
      </c>
      <c r="P240" s="8">
        <v>20</v>
      </c>
      <c r="Q240" s="8">
        <v>30</v>
      </c>
      <c r="R240" s="8"/>
      <c r="S240" s="8">
        <f t="shared" si="12"/>
        <v>100</v>
      </c>
      <c r="T240" s="7" t="s">
        <v>44</v>
      </c>
      <c r="U240" s="8"/>
      <c r="V240" s="10" t="s">
        <v>1044</v>
      </c>
      <c r="W240" s="10" t="s">
        <v>1045</v>
      </c>
      <c r="X240" s="10"/>
      <c r="Y240" s="8">
        <v>5</v>
      </c>
    </row>
    <row r="241" spans="1:25" s="11" customFormat="1" ht="33.75" x14ac:dyDescent="0.25">
      <c r="A241" s="8" t="s">
        <v>1038</v>
      </c>
      <c r="B241" s="9" t="s">
        <v>1039</v>
      </c>
      <c r="C241" s="8" t="s">
        <v>1052</v>
      </c>
      <c r="D241" s="9" t="s">
        <v>1053</v>
      </c>
      <c r="E241" s="8" t="s">
        <v>387</v>
      </c>
      <c r="F241" s="8" t="s">
        <v>1058</v>
      </c>
      <c r="G241" s="9" t="s">
        <v>389</v>
      </c>
      <c r="H241" s="8" t="s">
        <v>3</v>
      </c>
      <c r="I241" s="9" t="s">
        <v>1059</v>
      </c>
      <c r="J241" s="8">
        <v>729</v>
      </c>
      <c r="K241" s="7" t="s">
        <v>391</v>
      </c>
      <c r="L241" s="7" t="s">
        <v>392</v>
      </c>
      <c r="M241" s="7" t="s">
        <v>255</v>
      </c>
      <c r="N241" s="7" t="s">
        <v>255</v>
      </c>
      <c r="O241" s="8">
        <v>50</v>
      </c>
      <c r="P241" s="8">
        <v>20</v>
      </c>
      <c r="Q241" s="8">
        <v>30</v>
      </c>
      <c r="R241" s="8"/>
      <c r="S241" s="8">
        <f t="shared" si="12"/>
        <v>100</v>
      </c>
      <c r="T241" s="7" t="s">
        <v>44</v>
      </c>
      <c r="U241" s="8"/>
      <c r="V241" s="10" t="s">
        <v>1044</v>
      </c>
      <c r="W241" s="10" t="s">
        <v>1045</v>
      </c>
      <c r="X241" s="10"/>
      <c r="Y241" s="8">
        <v>3</v>
      </c>
    </row>
    <row r="242" spans="1:25" s="11" customFormat="1" ht="33.75" x14ac:dyDescent="0.25">
      <c r="A242" s="8" t="s">
        <v>1038</v>
      </c>
      <c r="B242" s="9" t="s">
        <v>1039</v>
      </c>
      <c r="C242" s="8" t="s">
        <v>1060</v>
      </c>
      <c r="D242" s="9" t="s">
        <v>1061</v>
      </c>
      <c r="E242" s="8" t="s">
        <v>1062</v>
      </c>
      <c r="F242" s="8" t="s">
        <v>1063</v>
      </c>
      <c r="G242" s="9" t="s">
        <v>1064</v>
      </c>
      <c r="H242" s="8" t="s">
        <v>3</v>
      </c>
      <c r="I242" s="9" t="s">
        <v>1065</v>
      </c>
      <c r="J242" s="8">
        <v>721</v>
      </c>
      <c r="K242" s="7" t="s">
        <v>1066</v>
      </c>
      <c r="L242" s="7" t="s">
        <v>1067</v>
      </c>
      <c r="M242" s="7" t="s">
        <v>379</v>
      </c>
      <c r="N242" s="7" t="s">
        <v>379</v>
      </c>
      <c r="O242" s="8">
        <v>50</v>
      </c>
      <c r="P242" s="8">
        <v>20</v>
      </c>
      <c r="Q242" s="8">
        <v>30</v>
      </c>
      <c r="R242" s="8"/>
      <c r="S242" s="8">
        <f t="shared" si="12"/>
        <v>100</v>
      </c>
      <c r="T242" s="7" t="s">
        <v>44</v>
      </c>
      <c r="U242" s="8"/>
      <c r="V242" s="10" t="s">
        <v>1044</v>
      </c>
      <c r="W242" s="10" t="s">
        <v>1045</v>
      </c>
      <c r="X242" s="10"/>
      <c r="Y242" s="8">
        <v>1</v>
      </c>
    </row>
    <row r="243" spans="1:25" s="11" customFormat="1" ht="45" x14ac:dyDescent="0.25">
      <c r="A243" s="8" t="s">
        <v>1068</v>
      </c>
      <c r="B243" s="9" t="s">
        <v>1069</v>
      </c>
      <c r="C243" s="8" t="s">
        <v>1070</v>
      </c>
      <c r="D243" s="9" t="s">
        <v>1071</v>
      </c>
      <c r="E243" s="8" t="s">
        <v>374</v>
      </c>
      <c r="F243" s="8" t="s">
        <v>1072</v>
      </c>
      <c r="G243" s="9" t="s">
        <v>376</v>
      </c>
      <c r="H243" s="8" t="s">
        <v>3</v>
      </c>
      <c r="I243" s="9" t="s">
        <v>1073</v>
      </c>
      <c r="J243" s="8">
        <v>723</v>
      </c>
      <c r="K243" s="7" t="s">
        <v>376</v>
      </c>
      <c r="L243" s="7" t="s">
        <v>378</v>
      </c>
      <c r="M243" s="7" t="s">
        <v>379</v>
      </c>
      <c r="N243" s="7" t="s">
        <v>379</v>
      </c>
      <c r="O243" s="8">
        <v>50</v>
      </c>
      <c r="P243" s="8">
        <v>20</v>
      </c>
      <c r="Q243" s="8">
        <v>30</v>
      </c>
      <c r="R243" s="8"/>
      <c r="S243" s="8">
        <f t="shared" si="12"/>
        <v>100</v>
      </c>
      <c r="T243" s="7" t="s">
        <v>44</v>
      </c>
      <c r="U243" s="8"/>
      <c r="V243" s="10" t="s">
        <v>414</v>
      </c>
      <c r="W243" s="10" t="s">
        <v>1074</v>
      </c>
      <c r="X243" s="10"/>
      <c r="Y243" s="8">
        <v>10</v>
      </c>
    </row>
    <row r="244" spans="1:25" s="11" customFormat="1" ht="45" x14ac:dyDescent="0.25">
      <c r="A244" s="8" t="s">
        <v>1068</v>
      </c>
      <c r="B244" s="9" t="s">
        <v>1069</v>
      </c>
      <c r="C244" s="8" t="s">
        <v>1070</v>
      </c>
      <c r="D244" s="9" t="s">
        <v>1071</v>
      </c>
      <c r="E244" s="8" t="s">
        <v>383</v>
      </c>
      <c r="F244" s="8" t="s">
        <v>1075</v>
      </c>
      <c r="G244" s="9" t="s">
        <v>385</v>
      </c>
      <c r="H244" s="8" t="s">
        <v>3</v>
      </c>
      <c r="I244" s="9" t="s">
        <v>1076</v>
      </c>
      <c r="J244" s="8">
        <v>726</v>
      </c>
      <c r="K244" s="7" t="s">
        <v>253</v>
      </c>
      <c r="L244" s="7" t="s">
        <v>254</v>
      </c>
      <c r="M244" s="7" t="s">
        <v>255</v>
      </c>
      <c r="N244" s="7" t="s">
        <v>379</v>
      </c>
      <c r="O244" s="8">
        <v>50</v>
      </c>
      <c r="P244" s="8">
        <v>20</v>
      </c>
      <c r="Q244" s="8">
        <v>30</v>
      </c>
      <c r="R244" s="8"/>
      <c r="S244" s="8">
        <f t="shared" si="12"/>
        <v>100</v>
      </c>
      <c r="T244" s="7" t="s">
        <v>44</v>
      </c>
      <c r="U244" s="8"/>
      <c r="V244" s="10" t="s">
        <v>414</v>
      </c>
      <c r="W244" s="10" t="s">
        <v>1074</v>
      </c>
      <c r="X244" s="10"/>
      <c r="Y244" s="8">
        <v>8</v>
      </c>
    </row>
    <row r="245" spans="1:25" s="11" customFormat="1" ht="45" x14ac:dyDescent="0.25">
      <c r="A245" s="8" t="s">
        <v>1068</v>
      </c>
      <c r="B245" s="9" t="s">
        <v>1069</v>
      </c>
      <c r="C245" s="8" t="s">
        <v>1077</v>
      </c>
      <c r="D245" s="9" t="s">
        <v>1078</v>
      </c>
      <c r="E245" s="8" t="s">
        <v>343</v>
      </c>
      <c r="F245" s="8" t="s">
        <v>1079</v>
      </c>
      <c r="G245" s="9" t="s">
        <v>345</v>
      </c>
      <c r="H245" s="8" t="s">
        <v>3</v>
      </c>
      <c r="I245" s="9" t="s">
        <v>1080</v>
      </c>
      <c r="J245" s="8">
        <v>144</v>
      </c>
      <c r="K245" s="7" t="s">
        <v>347</v>
      </c>
      <c r="L245" s="7" t="s">
        <v>348</v>
      </c>
      <c r="M245" s="7" t="s">
        <v>122</v>
      </c>
      <c r="N245" s="7" t="s">
        <v>122</v>
      </c>
      <c r="O245" s="8">
        <v>50</v>
      </c>
      <c r="P245" s="8">
        <v>20</v>
      </c>
      <c r="Q245" s="8">
        <v>30</v>
      </c>
      <c r="R245" s="8"/>
      <c r="S245" s="8">
        <f t="shared" si="12"/>
        <v>100</v>
      </c>
      <c r="T245" s="7" t="s">
        <v>44</v>
      </c>
      <c r="U245" s="8"/>
      <c r="V245" s="10" t="s">
        <v>414</v>
      </c>
      <c r="W245" s="10" t="s">
        <v>1074</v>
      </c>
      <c r="X245" s="10"/>
      <c r="Y245" s="8">
        <v>4</v>
      </c>
    </row>
    <row r="246" spans="1:25" s="11" customFormat="1" ht="45" x14ac:dyDescent="0.25">
      <c r="A246" s="8" t="s">
        <v>1068</v>
      </c>
      <c r="B246" s="9" t="s">
        <v>1069</v>
      </c>
      <c r="C246" s="8" t="s">
        <v>1077</v>
      </c>
      <c r="D246" s="9" t="s">
        <v>1078</v>
      </c>
      <c r="E246" s="8" t="s">
        <v>223</v>
      </c>
      <c r="F246" s="8" t="s">
        <v>1081</v>
      </c>
      <c r="G246" s="9" t="s">
        <v>225</v>
      </c>
      <c r="H246" s="8" t="s">
        <v>3</v>
      </c>
      <c r="I246" s="9" t="s">
        <v>1082</v>
      </c>
      <c r="J246" s="8">
        <v>762</v>
      </c>
      <c r="K246" s="7" t="s">
        <v>120</v>
      </c>
      <c r="L246" s="7" t="s">
        <v>121</v>
      </c>
      <c r="M246" s="7" t="s">
        <v>122</v>
      </c>
      <c r="N246" s="7" t="s">
        <v>122</v>
      </c>
      <c r="O246" s="8">
        <v>50</v>
      </c>
      <c r="P246" s="8">
        <v>20</v>
      </c>
      <c r="Q246" s="8">
        <v>30</v>
      </c>
      <c r="R246" s="8"/>
      <c r="S246" s="8">
        <f t="shared" si="12"/>
        <v>100</v>
      </c>
      <c r="T246" s="7" t="s">
        <v>44</v>
      </c>
      <c r="U246" s="8"/>
      <c r="V246" s="10" t="s">
        <v>414</v>
      </c>
      <c r="W246" s="10" t="s">
        <v>1074</v>
      </c>
      <c r="X246" s="10"/>
      <c r="Y246" s="8">
        <v>3</v>
      </c>
    </row>
    <row r="247" spans="1:25" s="11" customFormat="1" ht="45" x14ac:dyDescent="0.25">
      <c r="A247" s="8" t="s">
        <v>1068</v>
      </c>
      <c r="B247" s="9" t="s">
        <v>1069</v>
      </c>
      <c r="C247" s="8" t="s">
        <v>1077</v>
      </c>
      <c r="D247" s="9" t="s">
        <v>1078</v>
      </c>
      <c r="E247" s="8" t="s">
        <v>352</v>
      </c>
      <c r="F247" s="8" t="s">
        <v>1083</v>
      </c>
      <c r="G247" s="9" t="s">
        <v>354</v>
      </c>
      <c r="H247" s="8" t="s">
        <v>3</v>
      </c>
      <c r="I247" s="9" t="s">
        <v>1084</v>
      </c>
      <c r="J247" s="8">
        <v>813</v>
      </c>
      <c r="K247" s="7" t="s">
        <v>354</v>
      </c>
      <c r="L247" s="7" t="s">
        <v>356</v>
      </c>
      <c r="M247" s="7" t="s">
        <v>357</v>
      </c>
      <c r="N247" s="7" t="s">
        <v>570</v>
      </c>
      <c r="O247" s="8">
        <v>50</v>
      </c>
      <c r="P247" s="8">
        <v>20</v>
      </c>
      <c r="Q247" s="8">
        <v>30</v>
      </c>
      <c r="R247" s="8"/>
      <c r="S247" s="8">
        <f t="shared" si="12"/>
        <v>100</v>
      </c>
      <c r="T247" s="7" t="s">
        <v>44</v>
      </c>
      <c r="U247" s="8"/>
      <c r="V247" s="10" t="s">
        <v>414</v>
      </c>
      <c r="W247" s="10" t="s">
        <v>1074</v>
      </c>
      <c r="X247" s="10"/>
      <c r="Y247" s="8">
        <v>6</v>
      </c>
    </row>
    <row r="248" spans="1:25" s="11" customFormat="1" ht="22.5" x14ac:dyDescent="0.25">
      <c r="A248" s="8" t="s">
        <v>1085</v>
      </c>
      <c r="B248" s="9" t="s">
        <v>1086</v>
      </c>
      <c r="C248" s="8" t="s">
        <v>1085</v>
      </c>
      <c r="D248" s="9" t="s">
        <v>1086</v>
      </c>
      <c r="E248" s="8" t="s">
        <v>1087</v>
      </c>
      <c r="F248" s="8" t="s">
        <v>1088</v>
      </c>
      <c r="G248" s="9" t="s">
        <v>1089</v>
      </c>
      <c r="H248" s="8" t="s">
        <v>3</v>
      </c>
      <c r="I248" s="9" t="s">
        <v>1090</v>
      </c>
      <c r="J248" s="8">
        <v>213</v>
      </c>
      <c r="K248" s="7" t="s">
        <v>188</v>
      </c>
      <c r="L248" s="7" t="s">
        <v>189</v>
      </c>
      <c r="M248" s="7" t="s">
        <v>190</v>
      </c>
      <c r="N248" s="7" t="s">
        <v>292</v>
      </c>
      <c r="O248" s="8">
        <v>50</v>
      </c>
      <c r="P248" s="8">
        <v>20</v>
      </c>
      <c r="Q248" s="8">
        <v>30</v>
      </c>
      <c r="R248" s="8"/>
      <c r="S248" s="8">
        <f t="shared" si="12"/>
        <v>100</v>
      </c>
      <c r="T248" s="7" t="s">
        <v>44</v>
      </c>
      <c r="U248" s="8"/>
      <c r="V248" s="10" t="s">
        <v>1010</v>
      </c>
      <c r="W248" s="10" t="s">
        <v>992</v>
      </c>
      <c r="X248" s="10"/>
      <c r="Y248" s="8">
        <v>1</v>
      </c>
    </row>
    <row r="249" spans="1:25" s="11" customFormat="1" ht="22.5" x14ac:dyDescent="0.25">
      <c r="A249" s="8" t="s">
        <v>1085</v>
      </c>
      <c r="B249" s="9" t="s">
        <v>1086</v>
      </c>
      <c r="C249" s="8" t="s">
        <v>1085</v>
      </c>
      <c r="D249" s="9" t="s">
        <v>1086</v>
      </c>
      <c r="E249" s="8" t="s">
        <v>1091</v>
      </c>
      <c r="F249" s="8" t="s">
        <v>1092</v>
      </c>
      <c r="G249" s="9" t="s">
        <v>1093</v>
      </c>
      <c r="H249" s="8" t="s">
        <v>3</v>
      </c>
      <c r="I249" s="9" t="s">
        <v>1094</v>
      </c>
      <c r="J249" s="8">
        <v>213</v>
      </c>
      <c r="K249" s="7" t="s">
        <v>188</v>
      </c>
      <c r="L249" s="7" t="s">
        <v>189</v>
      </c>
      <c r="M249" s="7" t="s">
        <v>190</v>
      </c>
      <c r="N249" s="7" t="s">
        <v>1095</v>
      </c>
      <c r="O249" s="8">
        <v>50</v>
      </c>
      <c r="P249" s="8">
        <v>20</v>
      </c>
      <c r="Q249" s="8">
        <v>30</v>
      </c>
      <c r="R249" s="8"/>
      <c r="S249" s="8">
        <f t="shared" si="12"/>
        <v>100</v>
      </c>
      <c r="T249" s="7" t="s">
        <v>44</v>
      </c>
      <c r="U249" s="8"/>
      <c r="V249" s="10" t="s">
        <v>1010</v>
      </c>
      <c r="W249" s="10" t="s">
        <v>992</v>
      </c>
      <c r="X249" s="10"/>
      <c r="Y249" s="8">
        <v>1</v>
      </c>
    </row>
    <row r="250" spans="1:25" s="11" customFormat="1" x14ac:dyDescent="0.25">
      <c r="A250" s="8" t="s">
        <v>1085</v>
      </c>
      <c r="B250" s="9" t="s">
        <v>1086</v>
      </c>
      <c r="C250" s="8" t="s">
        <v>1085</v>
      </c>
      <c r="D250" s="9" t="s">
        <v>1086</v>
      </c>
      <c r="E250" s="8" t="s">
        <v>21</v>
      </c>
      <c r="F250" s="8" t="s">
        <v>1096</v>
      </c>
      <c r="G250" s="9" t="s">
        <v>22</v>
      </c>
      <c r="H250" s="8" t="s">
        <v>3</v>
      </c>
      <c r="I250" s="9" t="s">
        <v>1097</v>
      </c>
      <c r="J250" s="8">
        <v>321</v>
      </c>
      <c r="K250" s="7" t="s">
        <v>62</v>
      </c>
      <c r="L250" s="7" t="s">
        <v>75</v>
      </c>
      <c r="M250" s="7" t="s">
        <v>69</v>
      </c>
      <c r="N250" s="7" t="s">
        <v>69</v>
      </c>
      <c r="O250" s="8">
        <v>50</v>
      </c>
      <c r="P250" s="8">
        <v>20</v>
      </c>
      <c r="Q250" s="8">
        <v>30</v>
      </c>
      <c r="R250" s="8"/>
      <c r="S250" s="8">
        <f t="shared" si="12"/>
        <v>100</v>
      </c>
      <c r="T250" s="7" t="s">
        <v>44</v>
      </c>
      <c r="U250" s="8"/>
      <c r="V250" s="10" t="s">
        <v>1010</v>
      </c>
      <c r="W250" s="10" t="s">
        <v>992</v>
      </c>
      <c r="X250" s="10"/>
      <c r="Y250" s="8">
        <v>1</v>
      </c>
    </row>
    <row r="251" spans="1:25" s="11" customFormat="1" ht="22.5" x14ac:dyDescent="0.25">
      <c r="A251" s="8" t="s">
        <v>1085</v>
      </c>
      <c r="B251" s="9" t="s">
        <v>1086</v>
      </c>
      <c r="C251" s="8" t="s">
        <v>1085</v>
      </c>
      <c r="D251" s="9" t="s">
        <v>1086</v>
      </c>
      <c r="E251" s="8" t="s">
        <v>1098</v>
      </c>
      <c r="F251" s="8" t="s">
        <v>1099</v>
      </c>
      <c r="G251" s="9" t="s">
        <v>1100</v>
      </c>
      <c r="H251" s="8" t="s">
        <v>3</v>
      </c>
      <c r="I251" s="9" t="s">
        <v>1101</v>
      </c>
      <c r="J251" s="8">
        <v>321</v>
      </c>
      <c r="K251" s="7" t="s">
        <v>62</v>
      </c>
      <c r="L251" s="7" t="s">
        <v>75</v>
      </c>
      <c r="M251" s="7" t="s">
        <v>69</v>
      </c>
      <c r="N251" s="7" t="s">
        <v>292</v>
      </c>
      <c r="O251" s="8">
        <v>50</v>
      </c>
      <c r="P251" s="8">
        <v>20</v>
      </c>
      <c r="Q251" s="8">
        <v>30</v>
      </c>
      <c r="R251" s="8"/>
      <c r="S251" s="8">
        <f t="shared" si="12"/>
        <v>100</v>
      </c>
      <c r="T251" s="7" t="s">
        <v>44</v>
      </c>
      <c r="U251" s="8"/>
      <c r="V251" s="10" t="s">
        <v>1010</v>
      </c>
      <c r="W251" s="10" t="s">
        <v>992</v>
      </c>
      <c r="X251" s="10"/>
      <c r="Y251" s="8">
        <v>1</v>
      </c>
    </row>
    <row r="252" spans="1:25" s="11" customFormat="1" ht="45" x14ac:dyDescent="0.25">
      <c r="A252" s="8" t="s">
        <v>1085</v>
      </c>
      <c r="B252" s="9" t="s">
        <v>1086</v>
      </c>
      <c r="C252" s="8" t="s">
        <v>1085</v>
      </c>
      <c r="D252" s="9" t="s">
        <v>1086</v>
      </c>
      <c r="E252" s="8" t="s">
        <v>531</v>
      </c>
      <c r="F252" s="8" t="s">
        <v>1102</v>
      </c>
      <c r="G252" s="9" t="s">
        <v>532</v>
      </c>
      <c r="H252" s="8" t="s">
        <v>3</v>
      </c>
      <c r="I252" s="9" t="s">
        <v>1103</v>
      </c>
      <c r="J252" s="8">
        <v>345</v>
      </c>
      <c r="K252" s="7" t="s">
        <v>63</v>
      </c>
      <c r="L252" s="7" t="s">
        <v>76</v>
      </c>
      <c r="M252" s="7" t="s">
        <v>77</v>
      </c>
      <c r="N252" s="7" t="s">
        <v>600</v>
      </c>
      <c r="O252" s="8">
        <v>50</v>
      </c>
      <c r="P252" s="8">
        <v>20</v>
      </c>
      <c r="Q252" s="8">
        <v>30</v>
      </c>
      <c r="R252" s="8"/>
      <c r="S252" s="8">
        <f t="shared" si="12"/>
        <v>100</v>
      </c>
      <c r="T252" s="7" t="s">
        <v>44</v>
      </c>
      <c r="U252" s="8"/>
      <c r="V252" s="10" t="s">
        <v>594</v>
      </c>
      <c r="W252" s="10" t="s">
        <v>992</v>
      </c>
      <c r="X252" s="10"/>
      <c r="Y252" s="8">
        <v>1</v>
      </c>
    </row>
    <row r="253" spans="1:25" s="11" customFormat="1" ht="45" x14ac:dyDescent="0.25">
      <c r="A253" s="8" t="s">
        <v>1085</v>
      </c>
      <c r="B253" s="9" t="s">
        <v>1086</v>
      </c>
      <c r="C253" s="8" t="s">
        <v>1085</v>
      </c>
      <c r="D253" s="9" t="s">
        <v>1086</v>
      </c>
      <c r="E253" s="8" t="s">
        <v>642</v>
      </c>
      <c r="F253" s="8" t="s">
        <v>1104</v>
      </c>
      <c r="G253" s="9" t="s">
        <v>643</v>
      </c>
      <c r="H253" s="8" t="s">
        <v>3</v>
      </c>
      <c r="I253" s="9" t="s">
        <v>1105</v>
      </c>
      <c r="J253" s="8">
        <v>345</v>
      </c>
      <c r="K253" s="7" t="s">
        <v>63</v>
      </c>
      <c r="L253" s="7" t="s">
        <v>76</v>
      </c>
      <c r="M253" s="7" t="s">
        <v>77</v>
      </c>
      <c r="N253" s="7" t="s">
        <v>600</v>
      </c>
      <c r="O253" s="8">
        <v>50</v>
      </c>
      <c r="P253" s="8">
        <v>20</v>
      </c>
      <c r="Q253" s="8">
        <v>30</v>
      </c>
      <c r="R253" s="8"/>
      <c r="S253" s="8">
        <f t="shared" si="12"/>
        <v>100</v>
      </c>
      <c r="T253" s="7" t="s">
        <v>44</v>
      </c>
      <c r="U253" s="8"/>
      <c r="V253" s="10" t="s">
        <v>1106</v>
      </c>
      <c r="W253" s="10" t="s">
        <v>992</v>
      </c>
      <c r="X253" s="10"/>
      <c r="Y253" s="8">
        <v>1</v>
      </c>
    </row>
    <row r="254" spans="1:25" s="11" customFormat="1" ht="45" x14ac:dyDescent="0.25">
      <c r="A254" s="8" t="s">
        <v>1085</v>
      </c>
      <c r="B254" s="9" t="s">
        <v>1086</v>
      </c>
      <c r="C254" s="8" t="s">
        <v>1085</v>
      </c>
      <c r="D254" s="9" t="s">
        <v>1086</v>
      </c>
      <c r="E254" s="8" t="s">
        <v>23</v>
      </c>
      <c r="F254" s="8" t="s">
        <v>1107</v>
      </c>
      <c r="G254" s="9" t="s">
        <v>24</v>
      </c>
      <c r="H254" s="8" t="s">
        <v>3</v>
      </c>
      <c r="I254" s="9" t="s">
        <v>1108</v>
      </c>
      <c r="J254" s="8">
        <v>345</v>
      </c>
      <c r="K254" s="7" t="s">
        <v>63</v>
      </c>
      <c r="L254" s="7" t="s">
        <v>76</v>
      </c>
      <c r="M254" s="7" t="s">
        <v>77</v>
      </c>
      <c r="N254" s="7" t="s">
        <v>600</v>
      </c>
      <c r="O254" s="8">
        <v>50</v>
      </c>
      <c r="P254" s="8">
        <v>20</v>
      </c>
      <c r="Q254" s="8">
        <v>30</v>
      </c>
      <c r="R254" s="8"/>
      <c r="S254" s="8">
        <f t="shared" si="12"/>
        <v>100</v>
      </c>
      <c r="T254" s="7" t="s">
        <v>44</v>
      </c>
      <c r="U254" s="8"/>
      <c r="V254" s="10" t="s">
        <v>999</v>
      </c>
      <c r="W254" s="10" t="s">
        <v>992</v>
      </c>
      <c r="X254" s="10"/>
      <c r="Y254" s="8">
        <v>1</v>
      </c>
    </row>
    <row r="255" spans="1:25" s="11" customFormat="1" ht="22.5" x14ac:dyDescent="0.25">
      <c r="A255" s="8" t="s">
        <v>1085</v>
      </c>
      <c r="B255" s="9" t="s">
        <v>1086</v>
      </c>
      <c r="C255" s="8" t="s">
        <v>1085</v>
      </c>
      <c r="D255" s="9" t="s">
        <v>1086</v>
      </c>
      <c r="E255" s="8" t="s">
        <v>925</v>
      </c>
      <c r="F255" s="8" t="s">
        <v>1109</v>
      </c>
      <c r="G255" s="9" t="s">
        <v>927</v>
      </c>
      <c r="H255" s="8" t="s">
        <v>3</v>
      </c>
      <c r="I255" s="9" t="s">
        <v>1110</v>
      </c>
      <c r="J255" s="8">
        <v>481</v>
      </c>
      <c r="K255" s="7" t="s">
        <v>64</v>
      </c>
      <c r="L255" s="7" t="s">
        <v>79</v>
      </c>
      <c r="M255" s="7" t="s">
        <v>80</v>
      </c>
      <c r="N255" s="7" t="s">
        <v>929</v>
      </c>
      <c r="O255" s="8">
        <v>50</v>
      </c>
      <c r="P255" s="8">
        <v>20</v>
      </c>
      <c r="Q255" s="8">
        <v>30</v>
      </c>
      <c r="R255" s="8"/>
      <c r="S255" s="8">
        <f t="shared" si="12"/>
        <v>100</v>
      </c>
      <c r="T255" s="7" t="s">
        <v>44</v>
      </c>
      <c r="U255" s="8"/>
      <c r="V255" s="10" t="s">
        <v>1111</v>
      </c>
      <c r="W255" s="10" t="s">
        <v>992</v>
      </c>
      <c r="X255" s="10"/>
      <c r="Y255" s="8">
        <v>5</v>
      </c>
    </row>
    <row r="256" spans="1:25" s="11" customFormat="1" ht="22.5" x14ac:dyDescent="0.25">
      <c r="A256" s="8" t="s">
        <v>1085</v>
      </c>
      <c r="B256" s="9" t="s">
        <v>1086</v>
      </c>
      <c r="C256" s="8" t="s">
        <v>1085</v>
      </c>
      <c r="D256" s="9" t="s">
        <v>1086</v>
      </c>
      <c r="E256" s="8" t="s">
        <v>1112</v>
      </c>
      <c r="F256" s="8" t="s">
        <v>1113</v>
      </c>
      <c r="G256" s="9" t="s">
        <v>1114</v>
      </c>
      <c r="H256" s="8" t="s">
        <v>3</v>
      </c>
      <c r="I256" s="9" t="s">
        <v>1115</v>
      </c>
      <c r="J256" s="8">
        <v>522</v>
      </c>
      <c r="K256" s="7" t="s">
        <v>1116</v>
      </c>
      <c r="L256" s="7" t="s">
        <v>1117</v>
      </c>
      <c r="M256" s="7" t="s">
        <v>80</v>
      </c>
      <c r="N256" s="7" t="s">
        <v>1118</v>
      </c>
      <c r="O256" s="8">
        <v>50</v>
      </c>
      <c r="P256" s="8">
        <v>20</v>
      </c>
      <c r="Q256" s="8">
        <v>30</v>
      </c>
      <c r="R256" s="8"/>
      <c r="S256" s="8">
        <f t="shared" si="12"/>
        <v>100</v>
      </c>
      <c r="T256" s="7" t="s">
        <v>44</v>
      </c>
      <c r="U256" s="8"/>
      <c r="V256" s="10" t="s">
        <v>594</v>
      </c>
      <c r="W256" s="10" t="s">
        <v>992</v>
      </c>
      <c r="X256" s="10"/>
      <c r="Y256" s="8">
        <v>1</v>
      </c>
    </row>
    <row r="257" spans="1:25" s="11" customFormat="1" ht="22.5" x14ac:dyDescent="0.25">
      <c r="A257" s="8" t="s">
        <v>1085</v>
      </c>
      <c r="B257" s="9" t="s">
        <v>1086</v>
      </c>
      <c r="C257" s="8" t="s">
        <v>1085</v>
      </c>
      <c r="D257" s="9" t="s">
        <v>1086</v>
      </c>
      <c r="E257" s="8" t="s">
        <v>227</v>
      </c>
      <c r="F257" s="8" t="s">
        <v>1119</v>
      </c>
      <c r="G257" s="9" t="s">
        <v>229</v>
      </c>
      <c r="H257" s="8" t="s">
        <v>3</v>
      </c>
      <c r="I257" s="9" t="s">
        <v>1120</v>
      </c>
      <c r="J257" s="8">
        <v>812</v>
      </c>
      <c r="K257" s="7" t="s">
        <v>129</v>
      </c>
      <c r="L257" s="7" t="s">
        <v>130</v>
      </c>
      <c r="M257" s="7" t="s">
        <v>73</v>
      </c>
      <c r="N257" s="7" t="s">
        <v>131</v>
      </c>
      <c r="O257" s="8">
        <v>50</v>
      </c>
      <c r="P257" s="8">
        <v>20</v>
      </c>
      <c r="Q257" s="8">
        <v>30</v>
      </c>
      <c r="R257" s="8"/>
      <c r="S257" s="8">
        <f t="shared" si="12"/>
        <v>100</v>
      </c>
      <c r="T257" s="7" t="s">
        <v>44</v>
      </c>
      <c r="U257" s="8"/>
      <c r="V257" s="10" t="s">
        <v>594</v>
      </c>
      <c r="W257" s="10" t="s">
        <v>992</v>
      </c>
      <c r="X257" s="10"/>
      <c r="Y257" s="8">
        <v>1</v>
      </c>
    </row>
    <row r="258" spans="1:25" s="11" customFormat="1" ht="45" x14ac:dyDescent="0.25">
      <c r="A258" s="8" t="s">
        <v>1085</v>
      </c>
      <c r="B258" s="9" t="s">
        <v>1086</v>
      </c>
      <c r="C258" s="8" t="s">
        <v>1085</v>
      </c>
      <c r="D258" s="9" t="s">
        <v>1086</v>
      </c>
      <c r="E258" s="8" t="s">
        <v>734</v>
      </c>
      <c r="F258" s="8" t="s">
        <v>1121</v>
      </c>
      <c r="G258" s="9" t="s">
        <v>735</v>
      </c>
      <c r="H258" s="8" t="s">
        <v>3</v>
      </c>
      <c r="I258" s="9" t="s">
        <v>1122</v>
      </c>
      <c r="J258" s="8">
        <v>813</v>
      </c>
      <c r="K258" s="7" t="s">
        <v>354</v>
      </c>
      <c r="L258" s="7" t="s">
        <v>356</v>
      </c>
      <c r="M258" s="7" t="s">
        <v>357</v>
      </c>
      <c r="N258" s="7" t="s">
        <v>570</v>
      </c>
      <c r="O258" s="8">
        <v>50</v>
      </c>
      <c r="P258" s="8">
        <v>20</v>
      </c>
      <c r="Q258" s="8">
        <v>30</v>
      </c>
      <c r="R258" s="8"/>
      <c r="S258" s="8">
        <f t="shared" si="12"/>
        <v>100</v>
      </c>
      <c r="T258" s="7" t="s">
        <v>1123</v>
      </c>
      <c r="U258" s="8"/>
      <c r="V258" s="10" t="s">
        <v>999</v>
      </c>
      <c r="W258" s="10" t="s">
        <v>992</v>
      </c>
      <c r="X258" s="10"/>
      <c r="Y258" s="8">
        <v>5</v>
      </c>
    </row>
    <row r="259" spans="1:25" s="11" customFormat="1" ht="22.5" x14ac:dyDescent="0.25">
      <c r="A259" s="8" t="s">
        <v>1124</v>
      </c>
      <c r="B259" s="9" t="s">
        <v>1125</v>
      </c>
      <c r="C259" s="8" t="s">
        <v>1124</v>
      </c>
      <c r="D259" s="9" t="s">
        <v>1125</v>
      </c>
      <c r="E259" s="8" t="s">
        <v>949</v>
      </c>
      <c r="F259" s="8" t="str">
        <f t="shared" ref="F259:F260" si="14">C259&amp;E259</f>
        <v>46409124</v>
      </c>
      <c r="G259" s="9" t="s">
        <v>951</v>
      </c>
      <c r="H259" s="8" t="s">
        <v>3</v>
      </c>
      <c r="I259" s="9" t="s">
        <v>1126</v>
      </c>
      <c r="J259" s="8">
        <v>481</v>
      </c>
      <c r="K259" s="7" t="s">
        <v>64</v>
      </c>
      <c r="L259" s="7" t="s">
        <v>79</v>
      </c>
      <c r="M259" s="7" t="s">
        <v>80</v>
      </c>
      <c r="N259" s="7" t="s">
        <v>1127</v>
      </c>
      <c r="O259" s="8">
        <v>50</v>
      </c>
      <c r="P259" s="8">
        <v>25</v>
      </c>
      <c r="Q259" s="8">
        <v>25</v>
      </c>
      <c r="R259" s="8"/>
      <c r="S259" s="8">
        <f t="shared" si="12"/>
        <v>100</v>
      </c>
      <c r="T259" s="7" t="s">
        <v>44</v>
      </c>
      <c r="U259" s="8"/>
      <c r="V259" s="10" t="s">
        <v>1128</v>
      </c>
      <c r="W259" s="10" t="s">
        <v>1129</v>
      </c>
      <c r="X259" s="10" t="s">
        <v>1130</v>
      </c>
      <c r="Y259" s="8">
        <v>6</v>
      </c>
    </row>
    <row r="260" spans="1:25" s="11" customFormat="1" ht="22.5" x14ac:dyDescent="0.25">
      <c r="A260" s="8" t="s">
        <v>1124</v>
      </c>
      <c r="B260" s="9" t="s">
        <v>1125</v>
      </c>
      <c r="C260" s="8" t="s">
        <v>1124</v>
      </c>
      <c r="D260" s="9" t="s">
        <v>1125</v>
      </c>
      <c r="E260" s="8" t="s">
        <v>9</v>
      </c>
      <c r="F260" s="8" t="str">
        <f t="shared" si="14"/>
        <v>46409119</v>
      </c>
      <c r="G260" s="9" t="s">
        <v>10</v>
      </c>
      <c r="H260" s="8" t="s">
        <v>3</v>
      </c>
      <c r="I260" s="9" t="s">
        <v>1131</v>
      </c>
      <c r="J260" s="8">
        <v>523</v>
      </c>
      <c r="K260" s="7" t="s">
        <v>65</v>
      </c>
      <c r="L260" s="7" t="s">
        <v>81</v>
      </c>
      <c r="M260" s="7" t="s">
        <v>80</v>
      </c>
      <c r="N260" s="7" t="s">
        <v>1127</v>
      </c>
      <c r="O260" s="8">
        <v>50</v>
      </c>
      <c r="P260" s="8">
        <v>25</v>
      </c>
      <c r="Q260" s="8">
        <v>25</v>
      </c>
      <c r="R260" s="8"/>
      <c r="S260" s="8">
        <f t="shared" ref="S260:S266" si="15">SUM(O260:R260)</f>
        <v>100</v>
      </c>
      <c r="T260" s="7" t="s">
        <v>44</v>
      </c>
      <c r="U260" s="8"/>
      <c r="V260" s="10" t="s">
        <v>1128</v>
      </c>
      <c r="W260" s="10" t="s">
        <v>1129</v>
      </c>
      <c r="X260" s="10" t="s">
        <v>1130</v>
      </c>
      <c r="Y260" s="8">
        <v>6</v>
      </c>
    </row>
    <row r="261" spans="1:25" s="11" customFormat="1" ht="45" x14ac:dyDescent="0.25">
      <c r="A261" s="8" t="s">
        <v>1132</v>
      </c>
      <c r="B261" s="9" t="s">
        <v>1133</v>
      </c>
      <c r="C261" s="8" t="s">
        <v>1132</v>
      </c>
      <c r="D261" s="9" t="s">
        <v>1133</v>
      </c>
      <c r="E261" s="8" t="s">
        <v>5</v>
      </c>
      <c r="F261" s="8" t="s">
        <v>1134</v>
      </c>
      <c r="G261" s="9" t="s">
        <v>6</v>
      </c>
      <c r="H261" s="8" t="s">
        <v>3</v>
      </c>
      <c r="I261" s="9" t="s">
        <v>1135</v>
      </c>
      <c r="J261" s="8">
        <v>311</v>
      </c>
      <c r="K261" s="7" t="s">
        <v>6</v>
      </c>
      <c r="L261" s="7" t="s">
        <v>70</v>
      </c>
      <c r="M261" s="7" t="s">
        <v>71</v>
      </c>
      <c r="N261" s="7" t="s">
        <v>71</v>
      </c>
      <c r="O261" s="8">
        <v>50</v>
      </c>
      <c r="P261" s="8">
        <v>20</v>
      </c>
      <c r="Q261" s="8">
        <v>30</v>
      </c>
      <c r="R261" s="8"/>
      <c r="S261" s="8">
        <f t="shared" si="15"/>
        <v>100</v>
      </c>
      <c r="T261" s="7" t="s">
        <v>438</v>
      </c>
      <c r="U261" s="8"/>
      <c r="V261" s="10" t="s">
        <v>1136</v>
      </c>
      <c r="W261" s="12">
        <v>45544</v>
      </c>
      <c r="X261" s="10"/>
      <c r="Y261" s="8">
        <v>1</v>
      </c>
    </row>
    <row r="262" spans="1:25" s="11" customFormat="1" ht="45" x14ac:dyDescent="0.25">
      <c r="A262" s="8" t="s">
        <v>1132</v>
      </c>
      <c r="B262" s="9" t="s">
        <v>1133</v>
      </c>
      <c r="C262" s="8" t="s">
        <v>1132</v>
      </c>
      <c r="D262" s="9" t="s">
        <v>1133</v>
      </c>
      <c r="E262" s="8" t="s">
        <v>1137</v>
      </c>
      <c r="F262" s="8" t="s">
        <v>1138</v>
      </c>
      <c r="G262" s="9" t="s">
        <v>1139</v>
      </c>
      <c r="H262" s="8" t="s">
        <v>3</v>
      </c>
      <c r="I262" s="9" t="s">
        <v>1140</v>
      </c>
      <c r="J262" s="8">
        <v>429</v>
      </c>
      <c r="K262" s="7" t="s">
        <v>1141</v>
      </c>
      <c r="L262" s="7" t="s">
        <v>1142</v>
      </c>
      <c r="M262" s="7" t="s">
        <v>467</v>
      </c>
      <c r="N262" s="7" t="s">
        <v>379</v>
      </c>
      <c r="O262" s="8">
        <v>50</v>
      </c>
      <c r="P262" s="8">
        <v>20</v>
      </c>
      <c r="Q262" s="8">
        <v>30</v>
      </c>
      <c r="R262" s="8"/>
      <c r="S262" s="8">
        <f t="shared" si="15"/>
        <v>100</v>
      </c>
      <c r="T262" s="7" t="s">
        <v>438</v>
      </c>
      <c r="U262" s="8"/>
      <c r="V262" s="10" t="s">
        <v>1136</v>
      </c>
      <c r="W262" s="12">
        <v>45544</v>
      </c>
      <c r="X262" s="10"/>
      <c r="Y262" s="8">
        <v>1</v>
      </c>
    </row>
    <row r="263" spans="1:25" s="11" customFormat="1" ht="45" x14ac:dyDescent="0.25">
      <c r="A263" s="8" t="s">
        <v>1132</v>
      </c>
      <c r="B263" s="9" t="s">
        <v>1133</v>
      </c>
      <c r="C263" s="8" t="s">
        <v>1132</v>
      </c>
      <c r="D263" s="9" t="s">
        <v>1133</v>
      </c>
      <c r="E263" s="8" t="s">
        <v>1143</v>
      </c>
      <c r="F263" s="8" t="s">
        <v>1144</v>
      </c>
      <c r="G263" s="9" t="s">
        <v>1145</v>
      </c>
      <c r="H263" s="8" t="s">
        <v>3</v>
      </c>
      <c r="I263" s="9" t="s">
        <v>1146</v>
      </c>
      <c r="J263" s="8">
        <v>721</v>
      </c>
      <c r="K263" s="7" t="s">
        <v>1066</v>
      </c>
      <c r="L263" s="7" t="s">
        <v>1067</v>
      </c>
      <c r="M263" s="7" t="s">
        <v>379</v>
      </c>
      <c r="N263" s="7" t="s">
        <v>1147</v>
      </c>
      <c r="O263" s="8">
        <v>50</v>
      </c>
      <c r="P263" s="8">
        <v>20</v>
      </c>
      <c r="Q263" s="8">
        <v>30</v>
      </c>
      <c r="R263" s="8"/>
      <c r="S263" s="8">
        <f t="shared" si="15"/>
        <v>100</v>
      </c>
      <c r="T263" s="7" t="s">
        <v>438</v>
      </c>
      <c r="U263" s="8"/>
      <c r="V263" s="10" t="s">
        <v>1136</v>
      </c>
      <c r="W263" s="12">
        <v>45544</v>
      </c>
      <c r="X263" s="10"/>
      <c r="Y263" s="8">
        <v>1</v>
      </c>
    </row>
    <row r="264" spans="1:25" s="11" customFormat="1" ht="45" x14ac:dyDescent="0.25">
      <c r="A264" s="8" t="s">
        <v>1132</v>
      </c>
      <c r="B264" s="9" t="s">
        <v>1133</v>
      </c>
      <c r="C264" s="8" t="s">
        <v>1132</v>
      </c>
      <c r="D264" s="9" t="s">
        <v>1133</v>
      </c>
      <c r="E264" s="8" t="s">
        <v>250</v>
      </c>
      <c r="F264" s="8" t="s">
        <v>1148</v>
      </c>
      <c r="G264" s="9" t="s">
        <v>251</v>
      </c>
      <c r="H264" s="8" t="s">
        <v>3</v>
      </c>
      <c r="I264" s="9" t="s">
        <v>1149</v>
      </c>
      <c r="J264" s="8">
        <v>726</v>
      </c>
      <c r="K264" s="7" t="s">
        <v>253</v>
      </c>
      <c r="L264" s="7" t="s">
        <v>254</v>
      </c>
      <c r="M264" s="7" t="s">
        <v>255</v>
      </c>
      <c r="N264" s="7" t="s">
        <v>1147</v>
      </c>
      <c r="O264" s="8">
        <v>50</v>
      </c>
      <c r="P264" s="8">
        <v>20</v>
      </c>
      <c r="Q264" s="8">
        <v>30</v>
      </c>
      <c r="R264" s="8"/>
      <c r="S264" s="8">
        <f t="shared" si="15"/>
        <v>100</v>
      </c>
      <c r="T264" s="7" t="s">
        <v>438</v>
      </c>
      <c r="U264" s="8"/>
      <c r="V264" s="10" t="s">
        <v>1136</v>
      </c>
      <c r="W264" s="12">
        <v>45544</v>
      </c>
      <c r="X264" s="10"/>
      <c r="Y264" s="8">
        <v>2</v>
      </c>
    </row>
    <row r="265" spans="1:25" s="11" customFormat="1" ht="45" x14ac:dyDescent="0.25">
      <c r="A265" s="8" t="s">
        <v>1132</v>
      </c>
      <c r="B265" s="9" t="s">
        <v>1133</v>
      </c>
      <c r="C265" s="8" t="s">
        <v>1132</v>
      </c>
      <c r="D265" s="9" t="s">
        <v>1133</v>
      </c>
      <c r="E265" s="8" t="s">
        <v>1150</v>
      </c>
      <c r="F265" s="8" t="s">
        <v>1151</v>
      </c>
      <c r="G265" s="9" t="s">
        <v>455</v>
      </c>
      <c r="H265" s="8" t="s">
        <v>4</v>
      </c>
      <c r="I265" s="9" t="s">
        <v>1152</v>
      </c>
      <c r="J265" s="8">
        <v>727</v>
      </c>
      <c r="K265" s="7" t="s">
        <v>455</v>
      </c>
      <c r="L265" s="7" t="s">
        <v>456</v>
      </c>
      <c r="M265" s="7" t="s">
        <v>379</v>
      </c>
      <c r="N265" s="7" t="s">
        <v>1153</v>
      </c>
      <c r="O265" s="8">
        <v>50</v>
      </c>
      <c r="P265" s="8">
        <v>20</v>
      </c>
      <c r="Q265" s="8">
        <v>30</v>
      </c>
      <c r="R265" s="8"/>
      <c r="S265" s="8">
        <f t="shared" si="15"/>
        <v>100</v>
      </c>
      <c r="T265" s="7" t="s">
        <v>438</v>
      </c>
      <c r="U265" s="8"/>
      <c r="V265" s="10" t="s">
        <v>1136</v>
      </c>
      <c r="W265" s="12">
        <v>45544</v>
      </c>
      <c r="X265" s="10"/>
      <c r="Y265" s="8">
        <v>1</v>
      </c>
    </row>
    <row r="266" spans="1:25" s="11" customFormat="1" ht="45" x14ac:dyDescent="0.25">
      <c r="A266" s="8" t="s">
        <v>1132</v>
      </c>
      <c r="B266" s="9" t="s">
        <v>1133</v>
      </c>
      <c r="C266" s="8" t="s">
        <v>1132</v>
      </c>
      <c r="D266" s="9" t="s">
        <v>1133</v>
      </c>
      <c r="E266" s="8" t="s">
        <v>1154</v>
      </c>
      <c r="F266" s="8" t="s">
        <v>1155</v>
      </c>
      <c r="G266" s="9" t="s">
        <v>1156</v>
      </c>
      <c r="H266" s="8" t="s">
        <v>3</v>
      </c>
      <c r="I266" s="9" t="s">
        <v>1157</v>
      </c>
      <c r="J266" s="8">
        <v>853</v>
      </c>
      <c r="K266" s="7" t="s">
        <v>1158</v>
      </c>
      <c r="L266" s="7" t="s">
        <v>1159</v>
      </c>
      <c r="M266" s="7" t="s">
        <v>467</v>
      </c>
      <c r="N266" s="7" t="s">
        <v>1165</v>
      </c>
      <c r="O266" s="8">
        <v>50</v>
      </c>
      <c r="P266" s="8">
        <v>20</v>
      </c>
      <c r="Q266" s="8">
        <v>30</v>
      </c>
      <c r="R266" s="8"/>
      <c r="S266" s="8">
        <f t="shared" si="15"/>
        <v>100</v>
      </c>
      <c r="T266" s="7" t="s">
        <v>438</v>
      </c>
      <c r="U266" s="8"/>
      <c r="V266" s="10" t="s">
        <v>1136</v>
      </c>
      <c r="W266" s="12">
        <v>45544</v>
      </c>
      <c r="X266" s="10"/>
      <c r="Y266" s="8">
        <v>1</v>
      </c>
    </row>
  </sheetData>
  <sheetProtection algorithmName="SHA-512" hashValue="6eBd2cF+NEQ5u/QT+WvgT+NgV9oaB86lRrbRzq80HUySi8JbMQDw4qmQjpe04Xi7NEklkIex5u6DzNIdguLC/g==" saltValue="AAZmFssWuesvJLBMZXnIhQ==" spinCount="100000" sheet="1" autoFilter="0"/>
  <autoFilter ref="A2:Y266" xr:uid="{4C565A52-DA46-490E-82F5-4BB4BB5B2C5E}">
    <sortState xmlns:xlrd2="http://schemas.microsoft.com/office/spreadsheetml/2017/richdata2" ref="A4:Y14">
      <sortCondition ref="A2:A14"/>
    </sortState>
  </autoFilter>
  <mergeCells count="21">
    <mergeCell ref="O1:S1"/>
    <mergeCell ref="Y1:Y2"/>
    <mergeCell ref="X1:X2"/>
    <mergeCell ref="W1:W2"/>
    <mergeCell ref="V1:V2"/>
    <mergeCell ref="U1:U2"/>
    <mergeCell ref="T1:T2"/>
    <mergeCell ref="A1:A2"/>
    <mergeCell ref="N1:N2"/>
    <mergeCell ref="M1:M2"/>
    <mergeCell ref="L1:L2"/>
    <mergeCell ref="F1:F2"/>
    <mergeCell ref="E1:E2"/>
    <mergeCell ref="D1:D2"/>
    <mergeCell ref="C1:C2"/>
    <mergeCell ref="B1:B2"/>
    <mergeCell ref="K1:K2"/>
    <mergeCell ref="J1:J2"/>
    <mergeCell ref="I1:I2"/>
    <mergeCell ref="H1:H2"/>
    <mergeCell ref="G1:G2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4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J Y K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o l r u u a 4 A A A D 4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s z T T M 7 S w M D D X M 7 D R h 4 n a + G b m I V Q Y A V 0 M k k U S t H E u z S k p L U q 1 K y j R D Q i x 0 Y d x b f S h n r A D A A A A / / 8 D A F B L A w Q U A A I A C A A A A C E A V T f U F 6 Q F A A B 0 H A A A E w A A A E Z v c m 1 1 b G F z L 1 N l Y 3 R p b 2 4 x L m 3 s W d 1 u 2 z Y U v g + Q d y C U G x v V 0 j h t d 9 E u L V x Z b o 0 2 c W Z 5 2 Y V j F K z E 2 E Q l 0 i C p L J 3 h h 9 l 2 U W y 3 w 1 5 g f r E d k o o l V 1 L i Z M m A A c l N U / L w / P P 7 T k R J Q k U 5 Q 4 H 9 t / V i e 2 t 7 S 0 6 x I B F q e 3 4 Q 9 N E B i o n a 3 k L w E / B U h A R W u j y O i N j t 0 p j I h n P 4 / P S k / a Y d n O 7 v 7 T 8 9 9 Q N 0 P O i d t D v 9 0 2 7 P e + v 3 B v 0 A D X z P f 9 3 r 9 A O n 6 V p d O w 6 c V k Q b e k u j i D B k t L U c U D / E H 2 O y G 5 A Y v B r w n 2 T D G n Y R w e E U j d p K C f o x V U S O X 4 3 s 4 f E r 9 N 1 L p E R K c v 0 9 d s 4 / E e S l U v E E d V N m Q 8 w N t K P I 4 3 G a s E a t M y 5 y h g I z e c Z F g g W s h l N C B X c y V 3 a q d x s j j z N F m B o 3 c 3 c G h O E E D F i T x U D t T r b e q H f c R X P n C C S 1 V z Y j u + a / i 6 K R h J + D k b 6 a E l F h y u Y 0 N 1 V y S t s o 6 q 5 L Q M G m f z H D L A I l x k S m q m D T 7 p v f V + m u 8 b M + 3 V a V F d S O a e e r c 6 9 r a X 9 H E U H + B U l m M X e a h U p 4 U 8 w m 2 t / P M 5 K 7 u d J m j e h N b a Q m O n f + d Z 4 U H E C K X K i F z m H P D 0 p r H o 9 6 R P 7 A y 8 J M K q p S G m L r M 5 O U c R S k M y I o F 1 V 6 v F R I X r W B z M 4 H z B S d r A Q w + 5 z t s x B D X + K y z g 6 R d M K w 9 q B a 9 5 D O j H P V u 7 4 3 1 P H 2 m P r 2 6 a 5 O n V k 9 S h N i y z A g E w r d X D 4 n F Y 5 q A j l q + 9 2 y z k M M l z 9 M Y z g m U a u L A H O e f K O B p y z a S Y U O q B w r V r j C q Q h S Y / b b I Q A B V Z V n L 0 P i a C Z 4 S G R F L j K z o A 9 d p c l 6 U S m z 8 u Q E T 7 B E l N G Q Y i p 3 G v F Z U 8 f 7 u D r e 9 z S h i q D D 5 S 8 X N D F p b 0 c J l X L 5 F 5 F l a e h k H t o s / v 0 H 6 m I J C X n T v s 4 G i C D d R r o L J M o a N w R 4 K v j 3 V J 9 9 V j 5 r o 5 k 9 N o m H K 4 x 8 O S N 5 Z I 2 B 3 9 x Y x e H + k 4 1 l h + B i D J Q m d U o 6 F O A g M f U n 1 n x M f 8 b L L 8 v f O N Q m Z D x e / j m B m 2 h d G n b 8 Y f N 2 h q L c k F r + H k I N O Z L Z l d b N c w a V 0 X m L L y 0 N g + N b m u K p E l C N r C i X R k i W 1 m H f C 2 6 p O N O o o 0 l n M U Y h E Y q e Q X Z M v j L 1 X s f b X H 1 M Q 8 I g 6 b r v A O O w u U I I o 0 O 4 A y F l W d r f 0 x A W N t c K M J J G g H l E t y T w O A C Z b U l k 9 f m 9 G 3 S W 1 r T 8 Y g o 3 A 2 a h G T i b k B + b j F i l h 8 e 9 T Q P 3 / O v k h l z h G F l p L a Y h 7 R l q e L 1 H A / + R 5 z f L J 7 r 0 A m c H 4 F K W 4 K W w r S u 0 t r + o G M L 0 n F U 5 e 3 3 F l 9 n k 0 x g B w 4 3 1 0 M X S O G 6 W J 5 C M 0 4 t T j t 7 I R 4 9 1 y + 6 8 f q T h I j K C F S r N V n G c W T f u r p F u R s p F / r y e e q t I d Z 1 I q 7 i z R J e X D F n J i T k N r j H f l V x X Y L c K Q v u K w 6 p p q 5 6 p a s j p O j 6 6 j o E 2 5 Z y b s c y t e O V q J r l H 7 r h X t r h D f r h z R r g r D v h 3 q H 9 n O F + P 7 J t g e R m 9 S 4 C 9 q M X U V j 2 o l s H S n W + A Y P V A U 0 c V r R q u K L m 6 4 o u d m 9 x q w y x 7 9 b S y v y G v 6 D / U b p p r a O s Q j p / g O C V F M 2 b d r D Y q / H E 1 D 7 p 7 b i Y n 1 g 6 4 8 w f o e 4 C + B + h r X j n Y t a 6 c 7 N a u p T s v D H P 5 f L f J M L e a y O 5 t b H u Y z B 7 g 6 Q G e / u / w p L G H 6 Z F B M z 2 N s L z B 1 G X G j v / m 7 i + a 2 1 u U 1 T t t X n R G q 1 e E 7 1 M i P r + m L K J s A v E 4 c 8 c h 5 h M 5 F l 0 u E m g n 8 / e 3 8 9 y p / L x e / K T u L B w 0 X r 0 W 1 X y O L z 4 f 9 Q W d k A R W G s d Y L H 9 N C P R + q 4 k O X u Y i a 6 9 M / k V I 4 t 0 f u f j 0 k f N P x U O u + e r g r j 3 4 6 B 8 o D 4 n x h 5 k g 0 M Z T Q B y m + I d g S o g C d V b v f N R T J D l w q k Q d 9 x 1 k 5 s A x J 5 z x Y q Q T P i 7 o 3 3 G O B U + 4 0 u 9 E B E P J C 0 2 R 7 W T r j X p X X D T K Z N t x H I Q Y U i 8 P d C T j p r V 0 W c 4 a i 3 m 9 b U K L b 3 b V j x / 3 9 Y Z 3 h M / p B J v H q T y / e 4 v V 6 1 f u a U H y x T 8 A A A D / / w M A U E s B A i 0 A F A A G A A g A A A A h A C r d q k D S A A A A N w E A A B M A A A A A A A A A A A A A A A A A A A A A A F t D b 2 5 0 Z W 5 0 X 1 R 5 c G V z X S 5 4 b W x Q S w E C L Q A U A A I A C A A A A C E A o l r u u a 4 A A A D 4 A A A A E g A A A A A A A A A A A A A A A A A L A w A A Q 2 9 u Z m l n L 1 B h Y 2 t h Z 2 U u e G 1 s U E s B A i 0 A F A A C A A g A A A A h A F U 3 1 B e k B Q A A d B w A A B M A A A A A A A A A A A A A A A A A 6 Q M A A E Z v c m 1 1 b G F z L 1 N l Y 3 R p b 2 4 x L m 1 Q S w U G A A A A A A M A A w D C A A A A v g k A A A A A E Q E A A O + 7 v z w / e G 1 s I H Z l c n N p b 2 4 9 I j E u M C I g c 3 R h b m R h b G 9 u Z T 0 i b m 8 i P z 4 N C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s t A A A A A A A A C S 0 A A O + 7 v z w / e G 1 s I H Z l c n N p b 2 4 9 I j E u M C I g c 3 R h b m R h b G 9 u Z T 0 i b m 8 i P z 4 N C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B Q 0 V T U 0 8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N D I y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Q t M D M t M j d U M T U 6 M j c 6 N T A u O D k 0 N j E 1 O F o i L z 4 8 R W 5 0 c n k g V H l w Z T 0 i R m l s b E N v b H V t b l R 5 c G V z I i B W Y W x 1 Z T 0 i c 0 J n W U d C Z 1 l H Q X d Z R 0 F 3 W U R B d 1 V G Q l F V R k J R V U Z C U V V G Q l F V P S I v P j x F b n R y e S B U e X B l P S J G a W x s Q 2 9 s d W 1 u T m F t Z X M i I F Z h b H V l P S J z W y Z x d W 9 0 O 0 l F U y Z x d W 9 0 O y w m c X V v d D t D b 2 R J Z X N V b y Z x d W 9 0 O y w m c X V v d D t J b n N 0 a X R 1 a W N h b y B k Z S B F b n N p b m 8 g U 3 V w Z X J p b 3 I m c X V v d D s s J n F 1 b 3 Q 7 Q 2 9 k Q 3 V y c 2 8 m c X V v d D s s J n F 1 b 3 Q 7 R G V z a W d u Y W N h b y B D d X J z b y Z x d W 9 0 O y w m c X V v d D t U a X B v I G R l I E N 1 c n N v J n F 1 b 3 Q 7 L C Z x d W 9 0 O 0 V D V F M m c X V v d D s s J n F 1 b 3 Q 7 T n V t Z X J v I G R l I F J l Z 2 l z d G 8 m c X V v d D s s J n F 1 b 3 Q 7 R X N 0 Y W R v J n F 1 b 3 Q 7 L C Z x d W 9 0 O 0 N v Z C B D T k F F R i Z x d W 9 0 O y w m c X V v d D t E d X J h Y 2 F v J n F 1 b 3 Q 7 L C Z x d W 9 0 O 1 Z h Z 2 F z I G l u a W N p Y W l z X G 4 y M D I z L z I w M j Q m c X V v d D s s J n F 1 b 3 Q 7 T G l t a X R l I E 3 D o X h p b W 8 g Z G U g Q W R t a X N z w 7 V l c y Z x d W 9 0 O y w m c X V v d D t D b 2 x v Y 2 F k b 3 M g M c K q I E Z h c 2 U g U k d B X G 4 y M D I z L z I w M j Q m c X V v d D s s J n F 1 b 3 Q 7 U k d B I E N v b m N 1 c n N v c y B J b n N 0 a X R 1 Y 2 l v b m F p c 1 x u M j A y N C 8 y M D I 1 J n F 1 b 3 Q 7 L C Z x d W 9 0 O 1 Z h Z 2 F z I H A v I F J l Z 2 l t Z X M g R X N w Z W N p Y W l z X G 4 o U k U p X G 4 y M D I 0 L z I w M j U m c X V v d D s s J n F 1 b 3 Q 7 V m F n Y X M g c C 8 g T T I z X G 4 y M D I 0 L z I w M j U m c X V v d D s s J n F 1 b 3 Q 7 V m F n Y X M g c C 8 g V G l 0 d W x h c m V z I G R l I E R p c G x v b W E g Z G U g Z X N w Z W N p Y W x p e m H D p 8 O j b y B 0 Z W N u b 2 z D s 2 d p Y 2 F c b i h U R E V U K V x u M j A y N C 8 y M D I 1 J n F 1 b 3 Q 7 L C Z x d W 9 0 O 1 Z h Z 2 F z I H A v I F R p d H V s Y X J l c y B k Z S B k a X B s b 2 1 h I G R l I H T D q W N u a W N v I H N 1 c G V y a W 9 y I H B y b 2 Z p c 3 N p b 2 5 h b F x u K F R E V F N Q K V x u M j A y N C 8 y M D I 1 J n F 1 b 3 Q 7 L C Z x d W 9 0 O 1 Z h Z 2 F z I H A v I F R p d H V s Y X J l c y B k Z S B v d X R y b 3 M g Y 3 V y c 2 9 z I H N 1 c G V y a W 9 y Z X N c b i h U T 0 N T K V x u M j A y N C 8 y M D I 1 J n F 1 b 3 Q 7 L C Z x d W 9 0 O 1 Z h Z 2 F z I H A v I F R p d H V s Y X J l c y B k Z S B j d X J z b 3 M g Z G U g Z H V w b G E g Y 2 V y d G l m a W N h w 6 f D o 2 9 c b i h U Q 0 R D K V x u M j A y N C 8 y M D I 1 J n F 1 b 3 Q 7 L C Z x d W 9 0 O 1 Z h Z 2 F z I H A v I G x p Y 2 V u Y 2 l h Z G 9 z I G 5 v I G F j Z X N z b y B h I E 1 l Z G l j a W 5 h X G 4 o T G l j T W V k K V x u M j A y N C 8 y M D I 1 J n F 1 b 3 Q 7 L C Z x d W 9 0 O 1 Z h Z 2 F z I H A v I E V z d H V k Y W 5 0 Z X M g S W 5 0 Z X J u Y W N p b 2 5 h a X M g X G 4 o R U k p X G 4 y M D I 0 L z I w M j U m c X V v d D s s J n F 1 b 3 Q 7 V m F n Y X M g c C 8 g T X V k Y W 7 D p 2 E g Z G U g c G F y I G l u c 3 R p d H V p w 6 f D o 2 8 v Y 3 V y c 2 9 c b i h N U E l D K V x u M j A y N C 8 y M D I 1 J n F 1 b 3 Q 7 L C Z x d W 9 0 O 1 Z h Z 2 F z I E N F X G 4 y M D I 0 L z I w M j U m c X V v d D s s J n F 1 b 3 Q 7 V G 9 0 Y W w g V m F n Y X M g M j A y N C 0 y M D I 1 I C h D S S t S R S t D R S k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z Q 1 Z j B j O W Z j L W Y z N G Q t N D k 4 N i 1 i M W Y 3 L T U w N T l l M z h j Y z k 1 Z S I v P j x F b n R y e S B U e X B l P S J S Z W x h d G l v b n N o a X B J b m Z v Q 2 9 u d G F p b m V y I i B W Y W x 1 Z T 0 i c 3 s m c X V v d D t j b 2 x 1 b W 5 D b 3 V u d C Z x d W 9 0 O z o y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U N F U 1 N P L 0 N o Y W 5 n Z W Q g V H l w Z S 5 7 S U V T L D F 9 J n F 1 b 3 Q 7 L C Z x d W 9 0 O 1 N l Y 3 R p b 2 4 x L 0 F D R V N T T y 9 D a G F u Z 2 V k I F R 5 c G U u e 0 N v Z E l l c 1 V v L D J 9 J n F 1 b 3 Q 7 L C Z x d W 9 0 O 1 N l Y 3 R p b 2 4 x L 0 F D R V N T T y 9 D a G F u Z 2 V k I F R 5 c G U u e 0 l u c 3 R p d H V p Y 2 F v I G R l I E V u c 2 l u b y B T d X B l c m l v c i w z f S Z x d W 9 0 O y w m c X V v d D t T Z W N 0 a W 9 u M S 9 B Q 0 V T U 0 8 v Q 2 h h b m d l Z C B U e X B l L n t D b 2 R D d X J z b y w 0 f S Z x d W 9 0 O y w m c X V v d D t T Z W N 0 a W 9 u M S 9 B Q 0 V T U 0 8 v Q 2 h h b m d l Z C B U e X B l L n t E Z X N p Z 2 5 h Y 2 F v I E N 1 c n N v L D d 9 J n F 1 b 3 Q 7 L C Z x d W 9 0 O 1 N l Y 3 R p b 2 4 x L 0 F D R V N T T y 9 D a G F u Z 2 V k I F R 5 c G U u e 1 R p c G 8 g Z G U g Q 3 V y c 2 8 s O H 0 m c X V v d D s s J n F 1 b 3 Q 7 U 2 V j d G l v b j E v Q U N F U 1 N P L 0 N o Y W 5 n Z W Q g V H l w Z S 5 7 R U N U U y w 5 f S Z x d W 9 0 O y w m c X V v d D t T Z W N 0 a W 9 u M S 9 B Q 0 V T U 0 8 v Q 2 h h b m d l Z C B U e X B l L n t O d W 1 l c m 8 g Z G U g U m V n a X N 0 b y w x M H 0 m c X V v d D s s J n F 1 b 3 Q 7 U 2 V j d G l v b j E v Q U N F U 1 N P L 0 N o Y W 5 n Z W Q g V H l w Z S 5 7 R X N 0 Y W R v L D E x f S Z x d W 9 0 O y w m c X V v d D t T Z W N 0 a W 9 u M S 9 B Q 0 V T U 0 8 v Q 2 h h b m d l Z C B U e X B l L n t D b 2 Q g Q 0 5 B R U Y s M T J 9 J n F 1 b 3 Q 7 L C Z x d W 9 0 O 1 N l Y 3 R p b 2 4 x L 0 F D R V N T T y 9 D a G F u Z 2 V k I F R 5 c G U u e 0 R 1 c m F j Y W 8 s M T R 9 J n F 1 b 3 Q 7 L C Z x d W 9 0 O 1 N l Y 3 R p b 2 4 x L 0 F D R V N T T y 9 D a G F u Z 2 V k I F R 5 c G U u e 1 Z h Z 2 F z I G l u a W N p Y W l z X G 4 y M D I z L z I w M j Q s M j B 9 J n F 1 b 3 Q 7 L C Z x d W 9 0 O 1 N l Y 3 R p b 2 4 x L 0 F D R V N T T y 9 D a G F u Z 2 V k I F R 5 c G U u e 0 x p b W l 0 Z S B N w 6 F 4 a W 1 v I G R l I E F k b W l z c 8 O 1 Z X M s M j F 9 J n F 1 b 3 Q 7 L C Z x d W 9 0 O 1 N l Y 3 R p b 2 4 x L 0 F D R V N T T y 9 S Z X B s Y W N l Z C B W Y W x 1 Z S 5 7 Q 2 9 s b 2 N h Z G 9 z I D H C q i B G Y X N l I F J H Q V x u M j A y M y 8 y M D I 0 L D E 4 f S Z x d W 9 0 O y w m c X V v d D t T Z W N 0 a W 9 u M S 9 B Q 0 V T U 0 8 v U m V w b G F j Z W Q g V m F s d W U u e 1 J H Q S B D b 2 5 j d X J z b 3 M g S W 5 z d G l 0 d W N p b 2 5 h a X N c b j I w M j Q v M j A y N S w x O X 0 m c X V v d D s s J n F 1 b 3 Q 7 U 2 V j d G l v b j E v Q U N F U 1 N P L 1 J l c G x h Y 2 V k I F Z h b H V l L n t W Y W d h c y B w L y B S Z W d p b W V z I E V z c G V j a W F p c 1 x u K F J F K V x u M j A y N C 8 y M D I 1 L D I w f S Z x d W 9 0 O y w m c X V v d D t T Z W N 0 a W 9 u M S 9 B Q 0 V T U 0 8 v U m V w b G F j Z W Q g V m F s d W U u e 1 Z h Z 2 F z I H A v I E 0 y M 1 x u M j A y N C 8 y M D I 1 L D I x f S Z x d W 9 0 O y w m c X V v d D t T Z W N 0 a W 9 u M S 9 B Q 0 V T U 0 8 v U m V w b G F j Z W Q g V m F s d W U u e 1 Z h Z 2 F z I H A v I F R p d H V s Y X J l c y B k Z S B E a X B s b 2 1 h I G R l I G V z c G V j a W F s a X p h w 6 f D o 2 8 g d G V j b m 9 s w 7 N n a W N h X G 4 o V E R F V C l c b j I w M j Q v M j A y N S w y M n 0 m c X V v d D s s J n F 1 b 3 Q 7 U 2 V j d G l v b j E v Q U N F U 1 N P L 1 J l c G x h Y 2 V k I F Z h b H V l L n t W Y W d h c y B w L y B U a X R 1 b G F y Z X M g Z G U g Z G l w b G 9 t Y S B k Z S B 0 w 6 l j b m l j b y B z d X B l c m l v c i B w c m 9 m a X N z a W 9 u Y W x c b i h U R F R T U C l c b j I w M j Q v M j A y N S w y M 3 0 m c X V v d D s s J n F 1 b 3 Q 7 U 2 V j d G l v b j E v Q U N F U 1 N P L 1 J l c G x h Y 2 V k I F Z h b H V l L n t W Y W d h c y B w L y B U a X R 1 b G F y Z X M g Z G U g b 3 V 0 c m 9 z I G N 1 c n N v c y B z d X B l c m l v c m V z X G 4 o V E 9 D U y l c b j I w M j Q v M j A y N S w y N H 0 m c X V v d D s s J n F 1 b 3 Q 7 U 2 V j d G l v b j E v Q U N F U 1 N P L 1 J l c G x h Y 2 V k I F Z h b H V l L n t W Y W d h c y B w L y B U a X R 1 b G F y Z X M g Z G U g Y 3 V y c 2 9 z I G R l I G R 1 c G x h I G N l c n R p Z m l j Y c O n w 6 N v X G 4 o V E N E Q y l c b j I w M j Q v M j A y N S w y N X 0 m c X V v d D s s J n F 1 b 3 Q 7 U 2 V j d G l v b j E v Q U N F U 1 N P L 1 J l c G x h Y 2 V k I F Z h b H V l L n t W Y W d h c y B w L y B s a W N l b m N p Y W R v c y B u b y B h Y 2 V z c 2 8 g Y S B N Z W R p Y 2 l u Y V x u K E x p Y 0 1 l Z C l c b j I w M j Q v M j A y N S w y N n 0 m c X V v d D s s J n F 1 b 3 Q 7 U 2 V j d G l v b j E v Q U N F U 1 N P L 1 J l c G x h Y 2 V k I F Z h b H V l L n t W Y W d h c y B w L y B F c 3 R 1 Z G F u d G V z I E l u d G V y b m F j a W 9 u Y W l z I F x u K E V J K V x u M j A y N C 8 y M D I 1 L D I 3 f S Z x d W 9 0 O y w m c X V v d D t T Z W N 0 a W 9 u M S 9 B Q 0 V T U 0 8 v U m V w b G F j Z W Q g V m F s d W U u e 1 Z h Z 2 F z I H A v I E 1 1 Z G F u w 6 d h I G R l I H B h c i B p b n N 0 a X R 1 a c O n w 6 N v L 2 N 1 c n N v X G 4 o T V B J Q y l c b j I w M j Q v M j A y N S w y O H 0 m c X V v d D s s J n F 1 b 3 Q 7 U 2 V j d G l v b j E v Q U N F U 1 N P L 1 J l c G x h Y 2 V k I F Z h b H V l L n t W Y W d h c y B D R V x u M j A y N C 8 y M D I 1 L D I 5 f S Z x d W 9 0 O y w m c X V v d D t T Z W N 0 a W 9 u M S 9 B Q 0 V T U 0 8 v U m V w b G F j Z W Q g V m F s d W U u e 1 R v d G F s I F Z h Z 2 F z I D I w M j Q t M j A y N S A o Q 0 k r U k U r Q 0 U p L D M w f S Z x d W 9 0 O 1 0 s J n F 1 b 3 Q 7 Q 2 9 s d W 1 u Q 2 9 1 b n Q m c X V v d D s 6 M j Y s J n F 1 b 3 Q 7 S 2 V 5 Q 2 9 s d W 1 u T m F t Z X M m c X V v d D s 6 W 1 0 s J n F 1 b 3 Q 7 Q 2 9 s d W 1 u S W R l b n R p d G l l c y Z x d W 9 0 O z p b J n F 1 b 3 Q 7 U 2 V j d G l v b j E v Q U N F U 1 N P L 0 N o Y W 5 n Z W Q g V H l w Z S 5 7 S U V T L D F 9 J n F 1 b 3 Q 7 L C Z x d W 9 0 O 1 N l Y 3 R p b 2 4 x L 0 F D R V N T T y 9 D a G F u Z 2 V k I F R 5 c G U u e 0 N v Z E l l c 1 V v L D J 9 J n F 1 b 3 Q 7 L C Z x d W 9 0 O 1 N l Y 3 R p b 2 4 x L 0 F D R V N T T y 9 D a G F u Z 2 V k I F R 5 c G U u e 0 l u c 3 R p d H V p Y 2 F v I G R l I E V u c 2 l u b y B T d X B l c m l v c i w z f S Z x d W 9 0 O y w m c X V v d D t T Z W N 0 a W 9 u M S 9 B Q 0 V T U 0 8 v Q 2 h h b m d l Z C B U e X B l L n t D b 2 R D d X J z b y w 0 f S Z x d W 9 0 O y w m c X V v d D t T Z W N 0 a W 9 u M S 9 B Q 0 V T U 0 8 v Q 2 h h b m d l Z C B U e X B l L n t E Z X N p Z 2 5 h Y 2 F v I E N 1 c n N v L D d 9 J n F 1 b 3 Q 7 L C Z x d W 9 0 O 1 N l Y 3 R p b 2 4 x L 0 F D R V N T T y 9 D a G F u Z 2 V k I F R 5 c G U u e 1 R p c G 8 g Z G U g Q 3 V y c 2 8 s O H 0 m c X V v d D s s J n F 1 b 3 Q 7 U 2 V j d G l v b j E v Q U N F U 1 N P L 0 N o Y W 5 n Z W Q g V H l w Z S 5 7 R U N U U y w 5 f S Z x d W 9 0 O y w m c X V v d D t T Z W N 0 a W 9 u M S 9 B Q 0 V T U 0 8 v Q 2 h h b m d l Z C B U e X B l L n t O d W 1 l c m 8 g Z G U g U m V n a X N 0 b y w x M H 0 m c X V v d D s s J n F 1 b 3 Q 7 U 2 V j d G l v b j E v Q U N F U 1 N P L 0 N o Y W 5 n Z W Q g V H l w Z S 5 7 R X N 0 Y W R v L D E x f S Z x d W 9 0 O y w m c X V v d D t T Z W N 0 a W 9 u M S 9 B Q 0 V T U 0 8 v Q 2 h h b m d l Z C B U e X B l L n t D b 2 Q g Q 0 5 B R U Y s M T J 9 J n F 1 b 3 Q 7 L C Z x d W 9 0 O 1 N l Y 3 R p b 2 4 x L 0 F D R V N T T y 9 D a G F u Z 2 V k I F R 5 c G U u e 0 R 1 c m F j Y W 8 s M T R 9 J n F 1 b 3 Q 7 L C Z x d W 9 0 O 1 N l Y 3 R p b 2 4 x L 0 F D R V N T T y 9 D a G F u Z 2 V k I F R 5 c G U u e 1 Z h Z 2 F z I G l u a W N p Y W l z X G 4 y M D I z L z I w M j Q s M j B 9 J n F 1 b 3 Q 7 L C Z x d W 9 0 O 1 N l Y 3 R p b 2 4 x L 0 F D R V N T T y 9 D a G F u Z 2 V k I F R 5 c G U u e 0 x p b W l 0 Z S B N w 6 F 4 a W 1 v I G R l I E F k b W l z c 8 O 1 Z X M s M j F 9 J n F 1 b 3 Q 7 L C Z x d W 9 0 O 1 N l Y 3 R p b 2 4 x L 0 F D R V N T T y 9 S Z X B s Y W N l Z C B W Y W x 1 Z S 5 7 Q 2 9 s b 2 N h Z G 9 z I D H C q i B G Y X N l I F J H Q V x u M j A y M y 8 y M D I 0 L D E 4 f S Z x d W 9 0 O y w m c X V v d D t T Z W N 0 a W 9 u M S 9 B Q 0 V T U 0 8 v U m V w b G F j Z W Q g V m F s d W U u e 1 J H Q S B D b 2 5 j d X J z b 3 M g S W 5 z d G l 0 d W N p b 2 5 h a X N c b j I w M j Q v M j A y N S w x O X 0 m c X V v d D s s J n F 1 b 3 Q 7 U 2 V j d G l v b j E v Q U N F U 1 N P L 1 J l c G x h Y 2 V k I F Z h b H V l L n t W Y W d h c y B w L y B S Z W d p b W V z I E V z c G V j a W F p c 1 x u K F J F K V x u M j A y N C 8 y M D I 1 L D I w f S Z x d W 9 0 O y w m c X V v d D t T Z W N 0 a W 9 u M S 9 B Q 0 V T U 0 8 v U m V w b G F j Z W Q g V m F s d W U u e 1 Z h Z 2 F z I H A v I E 0 y M 1 x u M j A y N C 8 y M D I 1 L D I x f S Z x d W 9 0 O y w m c X V v d D t T Z W N 0 a W 9 u M S 9 B Q 0 V T U 0 8 v U m V w b G F j Z W Q g V m F s d W U u e 1 Z h Z 2 F z I H A v I F R p d H V s Y X J l c y B k Z S B E a X B s b 2 1 h I G R l I G V z c G V j a W F s a X p h w 6 f D o 2 8 g d G V j b m 9 s w 7 N n a W N h X G 4 o V E R F V C l c b j I w M j Q v M j A y N S w y M n 0 m c X V v d D s s J n F 1 b 3 Q 7 U 2 V j d G l v b j E v Q U N F U 1 N P L 1 J l c G x h Y 2 V k I F Z h b H V l L n t W Y W d h c y B w L y B U a X R 1 b G F y Z X M g Z G U g Z G l w b G 9 t Y S B k Z S B 0 w 6 l j b m l j b y B z d X B l c m l v c i B w c m 9 m a X N z a W 9 u Y W x c b i h U R F R T U C l c b j I w M j Q v M j A y N S w y M 3 0 m c X V v d D s s J n F 1 b 3 Q 7 U 2 V j d G l v b j E v Q U N F U 1 N P L 1 J l c G x h Y 2 V k I F Z h b H V l L n t W Y W d h c y B w L y B U a X R 1 b G F y Z X M g Z G U g b 3 V 0 c m 9 z I G N 1 c n N v c y B z d X B l c m l v c m V z X G 4 o V E 9 D U y l c b j I w M j Q v M j A y N S w y N H 0 m c X V v d D s s J n F 1 b 3 Q 7 U 2 V j d G l v b j E v Q U N F U 1 N P L 1 J l c G x h Y 2 V k I F Z h b H V l L n t W Y W d h c y B w L y B U a X R 1 b G F y Z X M g Z G U g Y 3 V y c 2 9 z I G R l I G R 1 c G x h I G N l c n R p Z m l j Y c O n w 6 N v X G 4 o V E N E Q y l c b j I w M j Q v M j A y N S w y N X 0 m c X V v d D s s J n F 1 b 3 Q 7 U 2 V j d G l v b j E v Q U N F U 1 N P L 1 J l c G x h Y 2 V k I F Z h b H V l L n t W Y W d h c y B w L y B s a W N l b m N p Y W R v c y B u b y B h Y 2 V z c 2 8 g Y S B N Z W R p Y 2 l u Y V x u K E x p Y 0 1 l Z C l c b j I w M j Q v M j A y N S w y N n 0 m c X V v d D s s J n F 1 b 3 Q 7 U 2 V j d G l v b j E v Q U N F U 1 N P L 1 J l c G x h Y 2 V k I F Z h b H V l L n t W Y W d h c y B w L y B F c 3 R 1 Z G F u d G V z I E l u d G V y b m F j a W 9 u Y W l z I F x u K E V J K V x u M j A y N C 8 y M D I 1 L D I 3 f S Z x d W 9 0 O y w m c X V v d D t T Z W N 0 a W 9 u M S 9 B Q 0 V T U 0 8 v U m V w b G F j Z W Q g V m F s d W U u e 1 Z h Z 2 F z I H A v I E 1 1 Z G F u w 6 d h I G R l I H B h c i B p b n N 0 a X R 1 a c O n w 6 N v L 2 N 1 c n N v X G 4 o T V B J Q y l c b j I w M j Q v M j A y N S w y O H 0 m c X V v d D s s J n F 1 b 3 Q 7 U 2 V j d G l v b j E v Q U N F U 1 N P L 1 J l c G x h Y 2 V k I F Z h b H V l L n t W Y W d h c y B D R V x u M j A y N C 8 y M D I 1 L D I 5 f S Z x d W 9 0 O y w m c X V v d D t T Z W N 0 a W 9 u M S 9 B Q 0 V T U 0 8 v U m V w b G F j Z W Q g V m F s d W U u e 1 R v d G F s I F Z h Z 2 F z I D I w M j Q t M j A y N S A o Q 0 k r U k U r Q 0 U p L D M w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a W d h d G l v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E V u d H J 5 I F R 5 c G U 9 I k x v Y W R l Z F R v Q W 5 h b H l z a X N T Z X J 2 a W N l c y I g V m F s d W U 9 I m w w I i 8 + P C 9 T d G F i b G V F b n R y a W V z P j w v S X R l b T 4 8 S X R l b T 4 8 S X R l b U x v Y 2 F 0 a W 9 u P j x J d G V t V H l w Z T 5 G b 3 J t d W x h P C 9 J d G V t V H l w Z T 4 8 S X R l b V B h d G g + U 2 V j d G l v b j E v V H J h b n N m b 3 J t Y X I l M j B G a W N o Z W l y b z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M Y X N 0 V X B k Y X R l Z C I g V m F s d W U 9 I m Q y M D I 0 L T A z L T I 3 V D E 1 O j I 4 O j I x L j Q z N T E z M D R a I i 8 + P E V u d H J 5 I F R 5 c G U 9 I k Z p b G x l Z E N v b X B s Z X R l U m V z d W x 0 V G 9 X b 3 J r c 2 h l Z X Q i I F Z h b H V l P S J s M C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d y b 3 V w S U Q i I F Z h b H V l P S J z M G I 3 N j E z N z Y t Z j I 5 N C 0 0 Z m Y 4 L T k 1 Z j A t M W M w N 2 I w O T d h O D c 4 I i 8 + P E V u d H J 5 I F R 5 c G U 9 I l F 1 Z X J 5 S U Q i I F Z h b H V l P S J z Y 2 J i Z D A 3 N m U t N G U 5 M y 0 0 Z W Q 1 L T g y N j U t N z I 0 M z k 2 N 2 Y 3 O G V h I i 8 + P E V u d H J 5 I F R 5 c G U 9 I l J l c 3 V s d F R 5 c G U i I F Z h b H V l P S J z R n V u Y 3 R p b 2 4 i L z 4 8 R W 5 0 c n k g V H l w Z T 0 i R m l s b E 9 i a m V j d F R 5 c G U i I F Z h b H V l P S J z Q 2 9 u b m V j d G l v b k 9 u b H k i L z 4 8 R W 5 0 c n k g V H l w Z T 0 i T G 9 h Z F R v U m V w b 3 J 0 R G l z Y W J s Z W Q i I F Z h b H V l P S J s M S I v P j w v U 3 R h Y m x l R W 5 0 c m l l c z 4 8 L 0 l 0 Z W 0 + P E l 0 Z W 0 + P E l 0 Z W 1 M b 2 N h d G l v b j 4 8 S X R l b V R 5 c G U + R m 9 y b X V s Y T w v S X R l b V R 5 c G U + P E l 0 Z W 1 Q Y X R o P l N l Y 3 R p b 2 4 x L 0 Z p Y 2 h l a X J v J T I w Z G U l M j B F e G V t c G x v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x h c 3 R V c G R h d G V k I i B W Y W x 1 Z T 0 i Z D I w M j Q t M D M t M j d U M T U 6 M j g 6 M j E u N D U x M T I y O F o i L z 4 8 R W 5 0 c n k g V H l w Z T 0 i R m l s b G V k Q 2 9 t c G x l d G V S Z X N 1 b H R U b 1 d v c m t z a G V l d C I g V m F s d W U 9 I m w w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R 3 J v d X B J R C I g V m F s d W U 9 I n M w Y j c 2 M T M 3 N i 1 m M j k 0 L T R m Z j g t O T V m M C 0 x Y z A 3 Y j A 5 N 2 E 4 N z g i L z 4 8 R W 5 0 c n k g V H l w Z T 0 i U X V l c n l J R C I g V m F s d W U 9 I n M 1 N m U w Y W V m Z C 0 z Z D A y L T Q x Y j g t Y j Y w M C 0 3 M D k 3 N z h m Z D k 0 Y 2 E i L z 4 8 R W 5 0 c n k g V H l w Z T 0 i U m V z d W x 0 V H l w Z S I g V m F s d W U 9 I n N C a W 5 h c n k i L z 4 8 R W 5 0 c n k g V H l w Z T 0 i R m l s b E 9 i a m V j d F R 5 c G U i I F Z h b H V l P S J z Q 2 9 u b m V j d G l v b k 9 u b H k i L z 4 8 R W 5 0 c n k g V H l w Z T 0 i T G 9 h Z G V k V G 9 B b m F s e X N p c 1 N l c n Z p Y 2 V z I i B W Y W x 1 Z T 0 i b D A i L z 4 8 R W 5 0 c n k g V H l w Z T 0 i T G 9 h Z F R v U m V w b 3 J 0 R G l z Y W J s Z W Q i I F Z h b H V l P S J s M S I v P j w v U 3 R h Y m x l R W 5 0 c m l l c z 4 8 L 0 l 0 Z W 0 + P E l 0 Z W 0 + P E l 0 Z W 1 M b 2 N h d G l v b j 4 8 S X R l b V R 5 c G U + R m 9 y b X V s Y T w v S X R l b V R 5 c G U + P E l 0 Z W 1 Q Y X R o P l N l Y 3 R p b 2 4 x L 0 F D R V N T T y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F D R V N T T y 9 G a W x 0 Z X J l Z C U y M E h p Z G R l b i U y M E Z p b G V z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U N F U 1 N P L 0 l u d m 9 r Z S U y M E N 1 c 3 R v b S U y M E Z 1 b m N 0 a W 9 u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U N F U 1 N P L 1 J l b m F t Z W Q l M j B D b 2 x 1 b W 5 z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U N F U 1 N P L 1 J l b W 9 2 Z W Q l M j B P d G h l c i U y M E N v b H V t b n M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B Q 0 V T U 0 8 v R X h w Y W 5 k Z W Q l M j B U Y W J s Z S U y M E N v b H V t b j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F D R V N T T y 9 D a G F u Z 2 V k J T I w V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U N F U 1 N P L 0 Z p b H R l c m V k J T I w U m 9 3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U N F U 1 N P L 1 J l b W 9 2 Z W Q l M j B D b 2 x 1 b W 5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B Q 0 V T U 0 8 v U m V v c m R l c m V k J T I w Q 2 9 s d W 1 u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U N F U 1 N P L 1 J l b W 9 2 Z W Q l M j B D b 2 x 1 b W 5 z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U N F U 1 N P L 0 Z p b H R l c m V k J T I w U m 9 3 c z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F D R V N T T y 9 S Z W 1 v d m V k J T I w Q 2 9 s d W 1 u c z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F D R V N T T y 9 S Z X B s Y W N l Z C U y M F Z h b H V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B Q 0 V T U 0 8 v U m V v c m R l c m V k J T I w Q 2 9 s d W 1 u c z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F D R V N T T y 9 D b 2 x 1 b m F z J T I w U m V t b 3 Z p Z G F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c m F u c 2 Z v c m 1 h c i U y M E Z p Y 2 h l a X J v L 0 9 y a W d l b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R m l j a G V p c m 8 l M j B k Z S U y M E V 4 Z W 1 w b G 8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G a W N o Z W l y b y U y M G R l J T I w R X h l b X B s b y 9 O Y X Z p Z 2 F 0 a W 9 u M T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v P j w v S X R l b T 4 8 L 0 l 0 Z W 1 z P j w v T G 9 j Y W x Q Y W N r Y W d l T W V 0 Y W R h d G F G a W x l P h Y A A A B Q S w U G A A A A A A A A A A A A A A A A A A A A A A A A 2 g A A A A E A A A D Q j J 3 f A R X R E Y x 6 A M B P w p f r A Q A A A J q y q E Z M 0 q 9 E v J y q D u w N n 4 c A A A A A A g A A A A A A A 2 Y A A M A A A A A Q A A A A O f F 3 F N T X o 8 g S Z f w A P H Y F K w A A A A A E g A A A o A A A A B A A A A D A h U c k b g z 3 Z 6 T q A 9 I x C g H 8 U A A A A P i 7 0 Y Y s v b N l H r H F b 3 s h p c n h F y Y U q X m m 6 B i a e k 1 h t p j E V 0 n R 1 + x Y I H M w w 9 d A P b f 8 + B U P i 7 z Z W 5 d w V F V G 8 H c a p / / G X w G H d P 7 R z o S A f b 5 P f b J Q F A A A A D l 4 v t r c U E U 2 I o s o j t 9 g Q o / B t i 4 s < / D a t a M a s h u p > 
</file>

<file path=customXml/itemProps1.xml><?xml version="1.0" encoding="utf-8"?>
<ds:datastoreItem xmlns:ds="http://schemas.openxmlformats.org/officeDocument/2006/customXml" ds:itemID="{429DD012-2E90-4E1F-85E0-EA16D2E02C6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TCDC</vt:lpstr>
      <vt:lpstr>TCDC!Títulos_de_Impressão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 Raquel Costa</dc:creator>
  <cp:lastModifiedBy>Filipa Alexandra Barata</cp:lastModifiedBy>
  <cp:lastPrinted>2024-04-15T12:41:43Z</cp:lastPrinted>
  <dcterms:created xsi:type="dcterms:W3CDTF">2024-03-27T15:28:21Z</dcterms:created>
  <dcterms:modified xsi:type="dcterms:W3CDTF">2024-07-05T10:30:59Z</dcterms:modified>
</cp:coreProperties>
</file>