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030" activeTab="0"/>
  </bookViews>
  <sheets>
    <sheet name="Dados" sheetId="1" r:id="rId1"/>
  </sheets>
  <definedNames>
    <definedName name="_xlnm.Print_Area" localSheetId="0">'Dados'!$A$1:$L$143</definedName>
    <definedName name="_xlnm.Print_Titles" localSheetId="0">'Dados'!$1:$3</definedName>
  </definedNames>
  <calcPr fullCalcOnLoad="1"/>
</workbook>
</file>

<file path=xl/sharedStrings.xml><?xml version="1.0" encoding="utf-8"?>
<sst xmlns="http://schemas.openxmlformats.org/spreadsheetml/2006/main" count="23" uniqueCount="18">
  <si>
    <t>Dados sobre submissões de requerimentos de bolsa de estudo</t>
  </si>
  <si>
    <t>Evolução diária</t>
  </si>
  <si>
    <t>Valores acumulados</t>
  </si>
  <si>
    <t>junho</t>
  </si>
  <si>
    <t>julho</t>
  </si>
  <si>
    <t>agosto</t>
  </si>
  <si>
    <t>setembro</t>
  </si>
  <si>
    <t>Total Geral</t>
  </si>
  <si>
    <t>as células preenchidas referenciam dias de fim de semana</t>
  </si>
  <si>
    <t>Nota</t>
  </si>
  <si>
    <t>As submissões incluem os requerimentos apresentados pelos estudantes candidatos à matrícula e inscrição através do concurso nacional de acesso e ingresso no ensino superior público.</t>
  </si>
  <si>
    <t>as células preenchidas referenciam dias de disponibilização dos resultados da 1ª ou 2ª fase do CNA</t>
  </si>
  <si>
    <t>outubro</t>
  </si>
  <si>
    <t>2020-2021</t>
  </si>
  <si>
    <t>2021-2022</t>
  </si>
  <si>
    <t>2022-2023</t>
  </si>
  <si>
    <t>2023-2024</t>
  </si>
  <si>
    <t>2024-2025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</si>
</sst>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8" tint="0.8000100255012512"/>
        </stop>
        <stop position="1">
          <color theme="9" tint="0.5999900102615356"/>
        </stop>
      </gradientFill>
    </fill>
    <fill>
      <patternFill patternType="solid">
        <fgColor theme="8"/>
        <bgColor indexed="64"/>
      </patternFill>
    </fill>
    <fill>
      <patternFill patternType="solid">
        <fgColor theme="8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medium">
        <color theme="3" tint="0.5999600291252136"/>
      </bottom>
    </border>
    <border>
      <left/>
      <right/>
      <top>
        <color indexed="63"/>
      </top>
      <bottom style="dashed">
        <color theme="3" tint="0.5999600291252136"/>
      </bottom>
    </border>
    <border>
      <left/>
      <right/>
      <top style="medium">
        <color theme="8" tint="-0.24993999302387238"/>
      </top>
      <bottom style="medium">
        <color theme="8" tint="-0.24993999302387238"/>
      </bottom>
    </border>
    <border>
      <left/>
      <right/>
      <top style="medium">
        <color theme="3" tint="0.5999600291252136"/>
      </top>
      <bottom style="medium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NumberFormat="1" applyFont="1" applyBorder="1" applyAlignment="1">
      <alignment/>
    </xf>
    <xf numFmtId="16" fontId="0" fillId="0" borderId="10" xfId="0" applyNumberFormat="1" applyBorder="1" applyAlignment="1">
      <alignment horizontal="left" indent="1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left" indent="1"/>
    </xf>
    <xf numFmtId="0" fontId="0" fillId="0" borderId="11" xfId="0" applyBorder="1" applyAlignment="1">
      <alignment/>
    </xf>
    <xf numFmtId="16" fontId="0" fillId="0" borderId="12" xfId="0" applyNumberFormat="1" applyBorder="1" applyAlignment="1">
      <alignment horizontal="left" indent="1"/>
    </xf>
    <xf numFmtId="0" fontId="0" fillId="0" borderId="12" xfId="0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Fill="1" applyBorder="1" applyAlignment="1">
      <alignment/>
    </xf>
    <xf numFmtId="0" fontId="32" fillId="0" borderId="0" xfId="0" applyNumberFormat="1" applyFont="1" applyBorder="1" applyAlignment="1">
      <alignment horizontal="center" vertical="center"/>
    </xf>
    <xf numFmtId="0" fontId="0" fillId="6" borderId="11" xfId="0" applyFill="1" applyBorder="1" applyAlignment="1">
      <alignment/>
    </xf>
    <xf numFmtId="0" fontId="0" fillId="13" borderId="11" xfId="0" applyFill="1" applyBorder="1" applyAlignment="1">
      <alignment/>
    </xf>
    <xf numFmtId="0" fontId="0" fillId="33" borderId="11" xfId="0" applyFill="1" applyBorder="1" applyAlignment="1">
      <alignment/>
    </xf>
    <xf numFmtId="16" fontId="0" fillId="0" borderId="13" xfId="0" applyNumberFormat="1" applyBorder="1" applyAlignment="1">
      <alignment horizontal="left" indent="1"/>
    </xf>
    <xf numFmtId="0" fontId="0" fillId="0" borderId="13" xfId="0" applyBorder="1" applyAlignment="1">
      <alignment/>
    </xf>
    <xf numFmtId="0" fontId="0" fillId="6" borderId="13" xfId="0" applyFill="1" applyBorder="1" applyAlignment="1">
      <alignment/>
    </xf>
    <xf numFmtId="0" fontId="32" fillId="34" borderId="14" xfId="0" applyFont="1" applyFill="1" applyBorder="1" applyAlignment="1">
      <alignment horizontal="left"/>
    </xf>
    <xf numFmtId="0" fontId="32" fillId="34" borderId="14" xfId="0" applyFont="1" applyFill="1" applyBorder="1" applyAlignment="1">
      <alignment/>
    </xf>
    <xf numFmtId="0" fontId="32" fillId="34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5" borderId="15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0" fillId="35" borderId="15" xfId="0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13" borderId="0" xfId="0" applyFill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showGridLines="0" tabSelected="1" zoomScalePageLayoutView="0" workbookViewId="0" topLeftCell="A1">
      <pane ySplit="3" topLeftCell="A21" activePane="bottomLeft" state="frozen"/>
      <selection pane="topLeft" activeCell="A1" sqref="A1"/>
      <selection pane="bottomLeft" activeCell="L18" sqref="L18:L26"/>
    </sheetView>
  </sheetViews>
  <sheetFormatPr defaultColWidth="9.140625" defaultRowHeight="15"/>
  <cols>
    <col min="1" max="1" width="14.421875" style="0" customWidth="1"/>
    <col min="2" max="6" width="13.57421875" style="0" customWidth="1"/>
    <col min="7" max="7" width="1.7109375" style="0" customWidth="1"/>
    <col min="8" max="12" width="13.57421875" style="0" customWidth="1"/>
  </cols>
  <sheetData>
    <row r="1" spans="1:12" ht="14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4.25">
      <c r="B2" s="26" t="s">
        <v>1</v>
      </c>
      <c r="C2" s="26"/>
      <c r="D2" s="26"/>
      <c r="E2" s="26"/>
      <c r="F2" s="26"/>
      <c r="H2" s="26" t="s">
        <v>2</v>
      </c>
      <c r="I2" s="26"/>
      <c r="J2" s="26"/>
      <c r="K2" s="26"/>
      <c r="L2" s="26"/>
    </row>
    <row r="3" spans="1:12" s="10" customFormat="1" ht="15" thickBot="1">
      <c r="A3"/>
      <c r="B3" s="12" t="s">
        <v>13</v>
      </c>
      <c r="C3" s="12" t="s">
        <v>14</v>
      </c>
      <c r="D3" s="12" t="s">
        <v>15</v>
      </c>
      <c r="E3" s="12" t="s">
        <v>15</v>
      </c>
      <c r="F3" s="12" t="s">
        <v>17</v>
      </c>
      <c r="G3" s="12"/>
      <c r="H3" s="12" t="s">
        <v>13</v>
      </c>
      <c r="I3" s="12" t="s">
        <v>14</v>
      </c>
      <c r="J3" s="12" t="s">
        <v>15</v>
      </c>
      <c r="K3" s="12" t="s">
        <v>16</v>
      </c>
      <c r="L3" s="12" t="s">
        <v>17</v>
      </c>
    </row>
    <row r="4" spans="1:12" ht="15" thickBot="1">
      <c r="A4" s="19" t="s">
        <v>3</v>
      </c>
      <c r="B4" s="20">
        <v>1406</v>
      </c>
      <c r="C4" s="20">
        <v>1418</v>
      </c>
      <c r="D4" s="20">
        <v>1571</v>
      </c>
      <c r="E4" s="21">
        <v>1640</v>
      </c>
      <c r="F4" s="21">
        <f>+SUM(F5:F10)</f>
        <v>1710</v>
      </c>
      <c r="G4" s="1"/>
      <c r="H4" s="22"/>
      <c r="I4" s="22"/>
      <c r="J4" s="22"/>
      <c r="K4" s="22"/>
      <c r="L4" s="22"/>
    </row>
    <row r="5" spans="1:12" ht="14.25">
      <c r="A5" s="16">
        <v>42546</v>
      </c>
      <c r="B5" s="17">
        <v>191</v>
      </c>
      <c r="C5" s="17">
        <v>254</v>
      </c>
      <c r="D5" s="18">
        <v>113</v>
      </c>
      <c r="E5" s="18">
        <v>150</v>
      </c>
      <c r="F5" s="11">
        <v>394</v>
      </c>
      <c r="G5" s="3"/>
      <c r="H5" s="17">
        <f>+B5</f>
        <v>191</v>
      </c>
      <c r="I5" s="17">
        <f>+C5</f>
        <v>254</v>
      </c>
      <c r="J5" s="17">
        <f>+D5</f>
        <v>113</v>
      </c>
      <c r="K5" s="17">
        <v>150</v>
      </c>
      <c r="L5" s="17">
        <v>394</v>
      </c>
    </row>
    <row r="6" spans="1:12" ht="14.25">
      <c r="A6" s="5">
        <v>42547</v>
      </c>
      <c r="B6" s="6">
        <v>296</v>
      </c>
      <c r="C6" s="13">
        <v>135</v>
      </c>
      <c r="D6" s="13">
        <v>166</v>
      </c>
      <c r="E6" s="11">
        <v>319</v>
      </c>
      <c r="F6" s="11">
        <v>329</v>
      </c>
      <c r="G6" s="3"/>
      <c r="H6" s="6">
        <f aca="true" t="shared" si="0" ref="H6:J10">+B6+H5</f>
        <v>487</v>
      </c>
      <c r="I6" s="6">
        <f t="shared" si="0"/>
        <v>389</v>
      </c>
      <c r="J6" s="6">
        <f t="shared" si="0"/>
        <v>279</v>
      </c>
      <c r="K6" s="6">
        <v>469</v>
      </c>
      <c r="L6" s="17">
        <v>723</v>
      </c>
    </row>
    <row r="7" spans="1:12" ht="14.25">
      <c r="A7" s="5">
        <v>42548</v>
      </c>
      <c r="B7" s="13">
        <v>129</v>
      </c>
      <c r="C7" s="13">
        <v>137</v>
      </c>
      <c r="D7" s="6">
        <v>354</v>
      </c>
      <c r="E7" s="11">
        <v>320</v>
      </c>
      <c r="F7" s="11">
        <v>359</v>
      </c>
      <c r="G7" s="3"/>
      <c r="H7" s="6">
        <f t="shared" si="0"/>
        <v>616</v>
      </c>
      <c r="I7" s="6">
        <f t="shared" si="0"/>
        <v>526</v>
      </c>
      <c r="J7" s="6">
        <f t="shared" si="0"/>
        <v>633</v>
      </c>
      <c r="K7" s="6">
        <v>789</v>
      </c>
      <c r="L7" s="17">
        <v>1082</v>
      </c>
    </row>
    <row r="8" spans="1:12" ht="14.25">
      <c r="A8" s="5">
        <v>42549</v>
      </c>
      <c r="B8" s="13">
        <v>119</v>
      </c>
      <c r="C8" s="6">
        <v>295</v>
      </c>
      <c r="D8" s="6">
        <v>297</v>
      </c>
      <c r="E8" s="11">
        <v>295</v>
      </c>
      <c r="F8" s="11">
        <v>261</v>
      </c>
      <c r="G8" s="3"/>
      <c r="H8" s="6">
        <f t="shared" si="0"/>
        <v>735</v>
      </c>
      <c r="I8" s="6">
        <f t="shared" si="0"/>
        <v>821</v>
      </c>
      <c r="J8" s="6">
        <f t="shared" si="0"/>
        <v>930</v>
      </c>
      <c r="K8" s="6">
        <v>1084</v>
      </c>
      <c r="L8" s="17">
        <v>1343</v>
      </c>
    </row>
    <row r="9" spans="1:12" ht="14.25">
      <c r="A9" s="5">
        <v>42550</v>
      </c>
      <c r="B9" s="6">
        <v>326</v>
      </c>
      <c r="C9" s="6">
        <v>319</v>
      </c>
      <c r="D9" s="6">
        <v>317</v>
      </c>
      <c r="E9" s="11">
        <v>282</v>
      </c>
      <c r="F9" s="13">
        <v>160</v>
      </c>
      <c r="G9" s="3"/>
      <c r="H9" s="6">
        <f t="shared" si="0"/>
        <v>1061</v>
      </c>
      <c r="I9" s="6">
        <f t="shared" si="0"/>
        <v>1140</v>
      </c>
      <c r="J9" s="6">
        <f t="shared" si="0"/>
        <v>1247</v>
      </c>
      <c r="K9" s="6">
        <v>1366</v>
      </c>
      <c r="L9" s="17">
        <v>1503</v>
      </c>
    </row>
    <row r="10" spans="1:12" ht="15" thickBot="1">
      <c r="A10" s="7">
        <v>42551</v>
      </c>
      <c r="B10" s="6">
        <v>345</v>
      </c>
      <c r="C10" s="6">
        <v>278</v>
      </c>
      <c r="D10" s="6">
        <v>324</v>
      </c>
      <c r="E10" s="11">
        <v>274</v>
      </c>
      <c r="F10" s="13">
        <v>207</v>
      </c>
      <c r="G10" s="3"/>
      <c r="H10" s="8">
        <f t="shared" si="0"/>
        <v>1406</v>
      </c>
      <c r="I10" s="8">
        <f t="shared" si="0"/>
        <v>1418</v>
      </c>
      <c r="J10" s="8">
        <f t="shared" si="0"/>
        <v>1571</v>
      </c>
      <c r="K10" s="8">
        <v>1640</v>
      </c>
      <c r="L10" s="17">
        <v>1710</v>
      </c>
    </row>
    <row r="11" spans="1:12" ht="15" thickBot="1">
      <c r="A11" s="19" t="s">
        <v>4</v>
      </c>
      <c r="B11" s="20">
        <v>10665</v>
      </c>
      <c r="C11" s="20">
        <v>10307</v>
      </c>
      <c r="D11" s="20">
        <v>12863</v>
      </c>
      <c r="E11" s="21">
        <v>17283</v>
      </c>
      <c r="F11" s="21">
        <f>+SUM(F12:F42)</f>
        <v>4432</v>
      </c>
      <c r="G11" s="1"/>
      <c r="H11" s="22"/>
      <c r="I11" s="22"/>
      <c r="J11" s="22"/>
      <c r="K11" s="22"/>
      <c r="L11" s="22"/>
    </row>
    <row r="12" spans="1:12" ht="14.25">
      <c r="A12" s="2">
        <v>42552</v>
      </c>
      <c r="B12" s="6">
        <v>335</v>
      </c>
      <c r="C12" s="6">
        <v>278</v>
      </c>
      <c r="D12" s="6">
        <v>247</v>
      </c>
      <c r="E12" s="13">
        <v>149</v>
      </c>
      <c r="F12" s="11">
        <v>320</v>
      </c>
      <c r="G12" s="3"/>
      <c r="H12" s="4">
        <f>+B12+H10</f>
        <v>1741</v>
      </c>
      <c r="I12" s="4">
        <f>+C12+I10</f>
        <v>1696</v>
      </c>
      <c r="J12" s="4">
        <f>+D12+J10</f>
        <v>1818</v>
      </c>
      <c r="K12" s="4">
        <v>1789</v>
      </c>
      <c r="L12" s="4">
        <v>2030</v>
      </c>
    </row>
    <row r="13" spans="1:12" ht="14.25">
      <c r="A13" s="5">
        <v>42553</v>
      </c>
      <c r="B13" s="6">
        <v>358</v>
      </c>
      <c r="C13" s="6">
        <v>198</v>
      </c>
      <c r="D13" s="13">
        <v>162</v>
      </c>
      <c r="E13" s="13">
        <v>176</v>
      </c>
      <c r="F13" s="11">
        <v>349</v>
      </c>
      <c r="G13" s="3"/>
      <c r="H13" s="6">
        <f>+B13+H12</f>
        <v>2099</v>
      </c>
      <c r="I13" s="6">
        <f>+C13+I12</f>
        <v>1894</v>
      </c>
      <c r="J13" s="6">
        <f>+D13+J12</f>
        <v>1980</v>
      </c>
      <c r="K13" s="6">
        <v>1965</v>
      </c>
      <c r="L13" s="6">
        <v>2379</v>
      </c>
    </row>
    <row r="14" spans="1:12" ht="14.25">
      <c r="A14" s="5">
        <v>42554</v>
      </c>
      <c r="B14" s="6">
        <v>269</v>
      </c>
      <c r="C14" s="13">
        <v>137</v>
      </c>
      <c r="D14" s="13">
        <v>158</v>
      </c>
      <c r="E14" s="11">
        <v>346</v>
      </c>
      <c r="F14" s="11">
        <v>359</v>
      </c>
      <c r="G14" s="3"/>
      <c r="H14" s="6">
        <f aca="true" t="shared" si="1" ref="H14:H42">+B14+H13</f>
        <v>2368</v>
      </c>
      <c r="I14" s="6">
        <f aca="true" t="shared" si="2" ref="I14:I42">+C14+I13</f>
        <v>2031</v>
      </c>
      <c r="J14" s="6">
        <f aca="true" t="shared" si="3" ref="J14:J42">+D14+J13</f>
        <v>2138</v>
      </c>
      <c r="K14" s="6">
        <v>2311</v>
      </c>
      <c r="L14" s="6">
        <v>2738</v>
      </c>
    </row>
    <row r="15" spans="1:12" ht="14.25">
      <c r="A15" s="5">
        <v>42555</v>
      </c>
      <c r="B15" s="13">
        <v>149</v>
      </c>
      <c r="C15" s="13">
        <v>171</v>
      </c>
      <c r="D15" s="6">
        <v>348</v>
      </c>
      <c r="E15" s="11">
        <v>397</v>
      </c>
      <c r="F15" s="11">
        <v>287</v>
      </c>
      <c r="G15" s="3"/>
      <c r="H15" s="6">
        <f t="shared" si="1"/>
        <v>2517</v>
      </c>
      <c r="I15" s="6">
        <f t="shared" si="2"/>
        <v>2202</v>
      </c>
      <c r="J15" s="6">
        <f t="shared" si="3"/>
        <v>2486</v>
      </c>
      <c r="K15" s="6">
        <v>2708</v>
      </c>
      <c r="L15" s="6">
        <v>3025</v>
      </c>
    </row>
    <row r="16" spans="1:12" ht="14.25">
      <c r="A16" s="5">
        <v>42556</v>
      </c>
      <c r="B16" s="13">
        <v>125</v>
      </c>
      <c r="C16" s="6">
        <v>326</v>
      </c>
      <c r="D16" s="6">
        <v>328</v>
      </c>
      <c r="E16" s="11">
        <v>374</v>
      </c>
      <c r="F16" s="11">
        <v>246</v>
      </c>
      <c r="G16" s="3"/>
      <c r="H16" s="6">
        <f t="shared" si="1"/>
        <v>2642</v>
      </c>
      <c r="I16" s="6">
        <f t="shared" si="2"/>
        <v>2528</v>
      </c>
      <c r="J16" s="6">
        <f t="shared" si="3"/>
        <v>2814</v>
      </c>
      <c r="K16" s="6">
        <v>3082</v>
      </c>
      <c r="L16" s="6">
        <v>3271</v>
      </c>
    </row>
    <row r="17" spans="1:12" ht="14.25">
      <c r="A17" s="5">
        <v>42557</v>
      </c>
      <c r="B17" s="6">
        <v>323</v>
      </c>
      <c r="C17" s="6">
        <v>300</v>
      </c>
      <c r="D17" s="6">
        <v>309</v>
      </c>
      <c r="E17" s="11">
        <v>376</v>
      </c>
      <c r="F17" s="13">
        <v>190</v>
      </c>
      <c r="G17" s="3"/>
      <c r="H17" s="6">
        <f t="shared" si="1"/>
        <v>2965</v>
      </c>
      <c r="I17" s="6">
        <f t="shared" si="2"/>
        <v>2828</v>
      </c>
      <c r="J17" s="6">
        <f t="shared" si="3"/>
        <v>3123</v>
      </c>
      <c r="K17" s="6">
        <v>3458</v>
      </c>
      <c r="L17" s="6">
        <v>3461</v>
      </c>
    </row>
    <row r="18" spans="1:12" ht="14.25">
      <c r="A18" s="5">
        <v>42558</v>
      </c>
      <c r="B18" s="6">
        <v>359</v>
      </c>
      <c r="C18" s="6">
        <v>311</v>
      </c>
      <c r="D18" s="6">
        <v>289</v>
      </c>
      <c r="E18" s="11">
        <v>303</v>
      </c>
      <c r="F18" s="13">
        <v>209</v>
      </c>
      <c r="G18" s="3"/>
      <c r="H18" s="6">
        <f t="shared" si="1"/>
        <v>3324</v>
      </c>
      <c r="I18" s="6">
        <f t="shared" si="2"/>
        <v>3139</v>
      </c>
      <c r="J18" s="6">
        <f t="shared" si="3"/>
        <v>3412</v>
      </c>
      <c r="K18" s="6">
        <v>3761</v>
      </c>
      <c r="L18" s="6">
        <v>3670</v>
      </c>
    </row>
    <row r="19" spans="1:12" ht="14.25">
      <c r="A19" s="5">
        <v>42559</v>
      </c>
      <c r="B19" s="6">
        <v>386</v>
      </c>
      <c r="C19" s="6">
        <v>242</v>
      </c>
      <c r="D19" s="6">
        <v>232</v>
      </c>
      <c r="E19" s="13">
        <v>204</v>
      </c>
      <c r="F19" s="11">
        <v>251</v>
      </c>
      <c r="G19" s="3"/>
      <c r="H19" s="6">
        <f t="shared" si="1"/>
        <v>3710</v>
      </c>
      <c r="I19" s="6">
        <f t="shared" si="2"/>
        <v>3381</v>
      </c>
      <c r="J19" s="6">
        <f t="shared" si="3"/>
        <v>3644</v>
      </c>
      <c r="K19" s="6">
        <v>3965</v>
      </c>
      <c r="L19" s="6">
        <v>3921</v>
      </c>
    </row>
    <row r="20" spans="1:12" ht="14.25">
      <c r="A20" s="5">
        <v>42560</v>
      </c>
      <c r="B20" s="6">
        <v>369</v>
      </c>
      <c r="C20" s="6">
        <v>248</v>
      </c>
      <c r="D20" s="13">
        <v>122</v>
      </c>
      <c r="E20" s="13">
        <v>205</v>
      </c>
      <c r="F20" s="11">
        <v>437</v>
      </c>
      <c r="G20" s="3"/>
      <c r="H20" s="6">
        <f t="shared" si="1"/>
        <v>4079</v>
      </c>
      <c r="I20" s="6">
        <f t="shared" si="2"/>
        <v>3629</v>
      </c>
      <c r="J20" s="6">
        <f t="shared" si="3"/>
        <v>3766</v>
      </c>
      <c r="K20" s="6">
        <v>4170</v>
      </c>
      <c r="L20" s="6">
        <v>4358</v>
      </c>
    </row>
    <row r="21" spans="1:12" ht="14.25">
      <c r="A21" s="5">
        <v>42561</v>
      </c>
      <c r="B21" s="6">
        <v>274</v>
      </c>
      <c r="C21" s="13">
        <v>153</v>
      </c>
      <c r="D21" s="13">
        <v>184</v>
      </c>
      <c r="E21" s="11">
        <v>481</v>
      </c>
      <c r="F21" s="11">
        <v>473</v>
      </c>
      <c r="G21" s="3"/>
      <c r="H21" s="6">
        <f t="shared" si="1"/>
        <v>4353</v>
      </c>
      <c r="I21" s="6">
        <f t="shared" si="2"/>
        <v>3782</v>
      </c>
      <c r="J21" s="6">
        <f t="shared" si="3"/>
        <v>3950</v>
      </c>
      <c r="K21" s="6">
        <v>4651</v>
      </c>
      <c r="L21" s="6">
        <v>4831</v>
      </c>
    </row>
    <row r="22" spans="1:12" ht="14.25">
      <c r="A22" s="5">
        <v>42562</v>
      </c>
      <c r="B22" s="13">
        <v>153</v>
      </c>
      <c r="C22" s="13">
        <v>176</v>
      </c>
      <c r="D22" s="6">
        <v>369</v>
      </c>
      <c r="E22" s="11">
        <v>391</v>
      </c>
      <c r="F22" s="11">
        <v>403</v>
      </c>
      <c r="G22" s="3"/>
      <c r="H22" s="6">
        <f t="shared" si="1"/>
        <v>4506</v>
      </c>
      <c r="I22" s="6">
        <f t="shared" si="2"/>
        <v>3958</v>
      </c>
      <c r="J22" s="6">
        <f t="shared" si="3"/>
        <v>4319</v>
      </c>
      <c r="K22" s="6">
        <v>5042</v>
      </c>
      <c r="L22" s="6">
        <v>5234</v>
      </c>
    </row>
    <row r="23" spans="1:12" ht="14.25">
      <c r="A23" s="5">
        <v>42563</v>
      </c>
      <c r="B23" s="13">
        <v>172</v>
      </c>
      <c r="C23" s="6">
        <v>405</v>
      </c>
      <c r="D23" s="6">
        <v>375</v>
      </c>
      <c r="E23" s="11">
        <v>431</v>
      </c>
      <c r="F23" s="11">
        <v>386</v>
      </c>
      <c r="G23" s="3"/>
      <c r="H23" s="6">
        <f t="shared" si="1"/>
        <v>4678</v>
      </c>
      <c r="I23" s="6">
        <f t="shared" si="2"/>
        <v>4363</v>
      </c>
      <c r="J23" s="6">
        <f t="shared" si="3"/>
        <v>4694</v>
      </c>
      <c r="K23" s="6">
        <v>5473</v>
      </c>
      <c r="L23" s="6">
        <v>5620</v>
      </c>
    </row>
    <row r="24" spans="1:12" ht="14.25">
      <c r="A24" s="5">
        <v>42564</v>
      </c>
      <c r="B24" s="6">
        <v>325</v>
      </c>
      <c r="C24" s="6">
        <v>374</v>
      </c>
      <c r="D24" s="6">
        <v>329</v>
      </c>
      <c r="E24" s="11">
        <v>422</v>
      </c>
      <c r="F24" s="13">
        <v>222</v>
      </c>
      <c r="G24" s="3"/>
      <c r="H24" s="6">
        <f t="shared" si="1"/>
        <v>5003</v>
      </c>
      <c r="I24" s="6">
        <f t="shared" si="2"/>
        <v>4737</v>
      </c>
      <c r="J24" s="6">
        <f t="shared" si="3"/>
        <v>5023</v>
      </c>
      <c r="K24" s="6">
        <v>5895</v>
      </c>
      <c r="L24" s="6">
        <v>5842</v>
      </c>
    </row>
    <row r="25" spans="1:12" ht="14.25">
      <c r="A25" s="5">
        <v>42565</v>
      </c>
      <c r="B25" s="6">
        <v>385</v>
      </c>
      <c r="C25" s="6">
        <v>396</v>
      </c>
      <c r="D25" s="6">
        <v>339</v>
      </c>
      <c r="E25" s="11">
        <v>371</v>
      </c>
      <c r="F25" s="13">
        <v>263</v>
      </c>
      <c r="G25" s="3"/>
      <c r="H25" s="6">
        <f t="shared" si="1"/>
        <v>5388</v>
      </c>
      <c r="I25" s="6">
        <f t="shared" si="2"/>
        <v>5133</v>
      </c>
      <c r="J25" s="6">
        <f t="shared" si="3"/>
        <v>5362</v>
      </c>
      <c r="K25" s="6">
        <v>6266</v>
      </c>
      <c r="L25" s="6">
        <v>6105</v>
      </c>
    </row>
    <row r="26" spans="1:12" ht="14.25">
      <c r="A26" s="5">
        <v>42566</v>
      </c>
      <c r="B26" s="6">
        <v>383</v>
      </c>
      <c r="C26" s="6">
        <v>308</v>
      </c>
      <c r="D26" s="6">
        <v>281</v>
      </c>
      <c r="E26" s="13">
        <v>207</v>
      </c>
      <c r="F26" s="11">
        <v>37</v>
      </c>
      <c r="G26" s="3"/>
      <c r="H26" s="6">
        <f t="shared" si="1"/>
        <v>5771</v>
      </c>
      <c r="I26" s="6">
        <f t="shared" si="2"/>
        <v>5441</v>
      </c>
      <c r="J26" s="6">
        <f t="shared" si="3"/>
        <v>5643</v>
      </c>
      <c r="K26" s="6">
        <v>6473</v>
      </c>
      <c r="L26" s="6">
        <v>6142</v>
      </c>
    </row>
    <row r="27" spans="1:12" ht="14.25">
      <c r="A27" s="5">
        <v>42567</v>
      </c>
      <c r="B27" s="6">
        <v>348</v>
      </c>
      <c r="C27" s="6">
        <v>281</v>
      </c>
      <c r="D27" s="13">
        <v>157</v>
      </c>
      <c r="E27" s="13">
        <v>230</v>
      </c>
      <c r="F27" s="11"/>
      <c r="G27" s="3"/>
      <c r="H27" s="6">
        <f t="shared" si="1"/>
        <v>6119</v>
      </c>
      <c r="I27" s="6">
        <f t="shared" si="2"/>
        <v>5722</v>
      </c>
      <c r="J27" s="6">
        <f t="shared" si="3"/>
        <v>5800</v>
      </c>
      <c r="K27" s="6">
        <v>6703</v>
      </c>
      <c r="L27" s="6"/>
    </row>
    <row r="28" spans="1:12" ht="14.25">
      <c r="A28" s="5">
        <v>42568</v>
      </c>
      <c r="B28" s="6">
        <v>311</v>
      </c>
      <c r="C28" s="13">
        <v>152</v>
      </c>
      <c r="D28" s="13">
        <v>192</v>
      </c>
      <c r="E28" s="11">
        <v>530</v>
      </c>
      <c r="F28" s="11"/>
      <c r="G28" s="3"/>
      <c r="H28" s="6">
        <f t="shared" si="1"/>
        <v>6430</v>
      </c>
      <c r="I28" s="6">
        <f t="shared" si="2"/>
        <v>5874</v>
      </c>
      <c r="J28" s="6">
        <f t="shared" si="3"/>
        <v>5992</v>
      </c>
      <c r="K28" s="6">
        <v>7233</v>
      </c>
      <c r="L28" s="6"/>
    </row>
    <row r="29" spans="1:12" ht="14.25">
      <c r="A29" s="5">
        <v>42569</v>
      </c>
      <c r="B29" s="13">
        <v>171</v>
      </c>
      <c r="C29" s="13">
        <v>193</v>
      </c>
      <c r="D29" s="6">
        <v>424</v>
      </c>
      <c r="E29" s="11">
        <v>589</v>
      </c>
      <c r="F29" s="11"/>
      <c r="G29" s="3"/>
      <c r="H29" s="6">
        <f t="shared" si="1"/>
        <v>6601</v>
      </c>
      <c r="I29" s="6">
        <f t="shared" si="2"/>
        <v>6067</v>
      </c>
      <c r="J29" s="6">
        <f t="shared" si="3"/>
        <v>6416</v>
      </c>
      <c r="K29" s="6">
        <v>7822</v>
      </c>
      <c r="L29" s="6"/>
    </row>
    <row r="30" spans="1:12" ht="14.25">
      <c r="A30" s="5">
        <v>42570</v>
      </c>
      <c r="B30" s="13">
        <v>177</v>
      </c>
      <c r="C30" s="6">
        <v>407</v>
      </c>
      <c r="D30" s="6">
        <v>515</v>
      </c>
      <c r="E30" s="11">
        <v>621</v>
      </c>
      <c r="F30" s="11"/>
      <c r="G30" s="3"/>
      <c r="H30" s="6">
        <f t="shared" si="1"/>
        <v>6778</v>
      </c>
      <c r="I30" s="6">
        <f t="shared" si="2"/>
        <v>6474</v>
      </c>
      <c r="J30" s="6">
        <f t="shared" si="3"/>
        <v>6931</v>
      </c>
      <c r="K30" s="6">
        <v>8443</v>
      </c>
      <c r="L30" s="6"/>
    </row>
    <row r="31" spans="1:12" ht="14.25">
      <c r="A31" s="5">
        <v>42571</v>
      </c>
      <c r="B31" s="6">
        <v>424</v>
      </c>
      <c r="C31" s="6">
        <v>444</v>
      </c>
      <c r="D31" s="6">
        <v>455</v>
      </c>
      <c r="E31" s="11">
        <v>579</v>
      </c>
      <c r="F31" s="13"/>
      <c r="G31" s="3"/>
      <c r="H31" s="6">
        <f t="shared" si="1"/>
        <v>7202</v>
      </c>
      <c r="I31" s="6">
        <f t="shared" si="2"/>
        <v>6918</v>
      </c>
      <c r="J31" s="6">
        <f t="shared" si="3"/>
        <v>7386</v>
      </c>
      <c r="K31" s="6">
        <v>9022</v>
      </c>
      <c r="L31" s="6"/>
    </row>
    <row r="32" spans="1:12" ht="14.25">
      <c r="A32" s="5">
        <v>42572</v>
      </c>
      <c r="B32" s="6">
        <v>450</v>
      </c>
      <c r="C32" s="6">
        <v>407</v>
      </c>
      <c r="D32" s="6">
        <v>446</v>
      </c>
      <c r="E32" s="11">
        <v>564</v>
      </c>
      <c r="F32" s="13"/>
      <c r="G32" s="3"/>
      <c r="H32" s="6">
        <f t="shared" si="1"/>
        <v>7652</v>
      </c>
      <c r="I32" s="6">
        <f t="shared" si="2"/>
        <v>7325</v>
      </c>
      <c r="J32" s="6">
        <f t="shared" si="3"/>
        <v>7832</v>
      </c>
      <c r="K32" s="6">
        <v>9586</v>
      </c>
      <c r="L32" s="6"/>
    </row>
    <row r="33" spans="1:12" ht="14.25">
      <c r="A33" s="5">
        <v>42573</v>
      </c>
      <c r="B33" s="6">
        <v>450</v>
      </c>
      <c r="C33" s="6">
        <v>419</v>
      </c>
      <c r="D33" s="6">
        <v>426</v>
      </c>
      <c r="E33" s="13">
        <v>295</v>
      </c>
      <c r="F33" s="11"/>
      <c r="G33" s="3"/>
      <c r="H33" s="6">
        <f t="shared" si="1"/>
        <v>8102</v>
      </c>
      <c r="I33" s="6">
        <f t="shared" si="2"/>
        <v>7744</v>
      </c>
      <c r="J33" s="6">
        <f t="shared" si="3"/>
        <v>8258</v>
      </c>
      <c r="K33" s="6">
        <v>9881</v>
      </c>
      <c r="L33" s="6"/>
    </row>
    <row r="34" spans="1:12" ht="14.25">
      <c r="A34" s="5">
        <v>42574</v>
      </c>
      <c r="B34" s="6">
        <v>431</v>
      </c>
      <c r="C34" s="6">
        <v>354</v>
      </c>
      <c r="D34" s="13">
        <v>214</v>
      </c>
      <c r="E34" s="13">
        <v>319</v>
      </c>
      <c r="F34" s="11"/>
      <c r="G34" s="3"/>
      <c r="H34" s="6">
        <f t="shared" si="1"/>
        <v>8533</v>
      </c>
      <c r="I34" s="6">
        <f t="shared" si="2"/>
        <v>8098</v>
      </c>
      <c r="J34" s="6">
        <f t="shared" si="3"/>
        <v>8472</v>
      </c>
      <c r="K34" s="6">
        <v>10200</v>
      </c>
      <c r="L34" s="6"/>
    </row>
    <row r="35" spans="1:12" ht="14.25">
      <c r="A35" s="5">
        <v>42575</v>
      </c>
      <c r="B35" s="6">
        <v>409</v>
      </c>
      <c r="C35" s="13">
        <v>200</v>
      </c>
      <c r="D35" s="13">
        <v>277</v>
      </c>
      <c r="E35" s="11">
        <v>1283</v>
      </c>
      <c r="F35" s="11"/>
      <c r="G35" s="3"/>
      <c r="H35" s="6">
        <f t="shared" si="1"/>
        <v>8942</v>
      </c>
      <c r="I35" s="6">
        <f t="shared" si="2"/>
        <v>8298</v>
      </c>
      <c r="J35" s="6">
        <f t="shared" si="3"/>
        <v>8749</v>
      </c>
      <c r="K35" s="6">
        <v>11483</v>
      </c>
      <c r="L35" s="6"/>
    </row>
    <row r="36" spans="1:12" ht="14.25">
      <c r="A36" s="5">
        <v>42576</v>
      </c>
      <c r="B36" s="13">
        <v>210</v>
      </c>
      <c r="C36" s="13">
        <v>143</v>
      </c>
      <c r="D36" s="6">
        <v>841</v>
      </c>
      <c r="E36" s="11">
        <v>1379</v>
      </c>
      <c r="F36" s="11"/>
      <c r="G36" s="3"/>
      <c r="H36" s="6">
        <f t="shared" si="1"/>
        <v>9152</v>
      </c>
      <c r="I36" s="6">
        <f t="shared" si="2"/>
        <v>8441</v>
      </c>
      <c r="J36" s="6">
        <f t="shared" si="3"/>
        <v>9590</v>
      </c>
      <c r="K36" s="6">
        <v>12862</v>
      </c>
      <c r="L36" s="6"/>
    </row>
    <row r="37" spans="1:12" ht="14.25">
      <c r="A37" s="5">
        <v>42577</v>
      </c>
      <c r="B37" s="13">
        <v>209</v>
      </c>
      <c r="C37" s="6">
        <v>534</v>
      </c>
      <c r="D37" s="6">
        <v>930</v>
      </c>
      <c r="E37" s="11">
        <v>1318</v>
      </c>
      <c r="F37" s="11"/>
      <c r="G37" s="3"/>
      <c r="H37" s="6">
        <f t="shared" si="1"/>
        <v>9361</v>
      </c>
      <c r="I37" s="6">
        <f t="shared" si="2"/>
        <v>8975</v>
      </c>
      <c r="J37" s="6">
        <f t="shared" si="3"/>
        <v>10520</v>
      </c>
      <c r="K37" s="6">
        <v>14180</v>
      </c>
      <c r="L37" s="6"/>
    </row>
    <row r="38" spans="1:12" ht="14.25">
      <c r="A38" s="5">
        <v>42578</v>
      </c>
      <c r="B38" s="6">
        <v>525</v>
      </c>
      <c r="C38" s="6">
        <v>581</v>
      </c>
      <c r="D38" s="6">
        <v>981</v>
      </c>
      <c r="E38" s="11">
        <v>1217</v>
      </c>
      <c r="F38" s="13"/>
      <c r="G38" s="3"/>
      <c r="H38" s="6">
        <f t="shared" si="1"/>
        <v>9886</v>
      </c>
      <c r="I38" s="6">
        <f t="shared" si="2"/>
        <v>9556</v>
      </c>
      <c r="J38" s="6">
        <f t="shared" si="3"/>
        <v>11501</v>
      </c>
      <c r="K38" s="6">
        <v>15397</v>
      </c>
      <c r="L38" s="6"/>
    </row>
    <row r="39" spans="1:12" ht="14.25">
      <c r="A39" s="5">
        <v>42579</v>
      </c>
      <c r="B39" s="6">
        <v>531</v>
      </c>
      <c r="C39" s="6">
        <v>653</v>
      </c>
      <c r="D39" s="6">
        <v>1032</v>
      </c>
      <c r="E39" s="11">
        <v>1035</v>
      </c>
      <c r="F39" s="13"/>
      <c r="G39" s="3"/>
      <c r="H39" s="6">
        <f t="shared" si="1"/>
        <v>10417</v>
      </c>
      <c r="I39" s="6">
        <f t="shared" si="2"/>
        <v>10209</v>
      </c>
      <c r="J39" s="6">
        <f t="shared" si="3"/>
        <v>12533</v>
      </c>
      <c r="K39" s="6">
        <v>16432</v>
      </c>
      <c r="L39" s="6"/>
    </row>
    <row r="40" spans="1:12" ht="14.25">
      <c r="A40" s="5">
        <v>42580</v>
      </c>
      <c r="B40" s="6">
        <v>573</v>
      </c>
      <c r="C40" s="6">
        <v>591</v>
      </c>
      <c r="D40" s="6">
        <v>915</v>
      </c>
      <c r="E40" s="13">
        <v>537</v>
      </c>
      <c r="F40" s="11"/>
      <c r="G40" s="3"/>
      <c r="H40" s="6">
        <f t="shared" si="1"/>
        <v>10990</v>
      </c>
      <c r="I40" s="6">
        <f t="shared" si="2"/>
        <v>10800</v>
      </c>
      <c r="J40" s="6">
        <f t="shared" si="3"/>
        <v>13448</v>
      </c>
      <c r="K40" s="6">
        <v>16969</v>
      </c>
      <c r="L40" s="6"/>
    </row>
    <row r="41" spans="1:12" ht="14.25">
      <c r="A41" s="5">
        <v>42581</v>
      </c>
      <c r="B41" s="6">
        <v>578</v>
      </c>
      <c r="C41" s="6">
        <v>564</v>
      </c>
      <c r="D41" s="13">
        <v>464</v>
      </c>
      <c r="E41" s="13">
        <v>592</v>
      </c>
      <c r="F41" s="11"/>
      <c r="G41" s="3"/>
      <c r="H41" s="6">
        <f t="shared" si="1"/>
        <v>11568</v>
      </c>
      <c r="I41" s="6">
        <f t="shared" si="2"/>
        <v>11364</v>
      </c>
      <c r="J41" s="6">
        <f t="shared" si="3"/>
        <v>13912</v>
      </c>
      <c r="K41" s="6">
        <v>17561</v>
      </c>
      <c r="L41" s="6"/>
    </row>
    <row r="42" spans="1:12" ht="15" thickBot="1">
      <c r="A42" s="7">
        <v>42582</v>
      </c>
      <c r="B42" s="6">
        <v>503</v>
      </c>
      <c r="C42" s="13">
        <v>361</v>
      </c>
      <c r="D42" s="13">
        <v>522</v>
      </c>
      <c r="E42" s="11">
        <v>1362</v>
      </c>
      <c r="F42" s="11"/>
      <c r="G42" s="3"/>
      <c r="H42" s="8">
        <f t="shared" si="1"/>
        <v>12071</v>
      </c>
      <c r="I42" s="8">
        <f t="shared" si="2"/>
        <v>11725</v>
      </c>
      <c r="J42" s="8">
        <f t="shared" si="3"/>
        <v>14434</v>
      </c>
      <c r="K42" s="8">
        <v>18923</v>
      </c>
      <c r="L42" s="6"/>
    </row>
    <row r="43" spans="1:12" ht="15" thickBot="1">
      <c r="A43" s="19" t="s">
        <v>5</v>
      </c>
      <c r="B43" s="20">
        <v>26261</v>
      </c>
      <c r="C43" s="20">
        <v>26441</v>
      </c>
      <c r="D43" s="20">
        <v>29782</v>
      </c>
      <c r="E43" s="21">
        <v>38703</v>
      </c>
      <c r="F43" s="21">
        <f>+SUM(F44:F74)</f>
        <v>0</v>
      </c>
      <c r="G43" s="1"/>
      <c r="H43" s="22"/>
      <c r="I43" s="22"/>
      <c r="J43" s="22"/>
      <c r="K43" s="22"/>
      <c r="L43" s="22"/>
    </row>
    <row r="44" spans="1:12" ht="14.25">
      <c r="A44" s="2">
        <v>42583</v>
      </c>
      <c r="B44" s="13">
        <v>223</v>
      </c>
      <c r="C44" s="13">
        <v>310</v>
      </c>
      <c r="D44" s="6">
        <v>1028</v>
      </c>
      <c r="E44" s="11">
        <v>1223</v>
      </c>
      <c r="F44" s="11"/>
      <c r="G44" s="3"/>
      <c r="H44" s="4">
        <f>+B44+H42</f>
        <v>12294</v>
      </c>
      <c r="I44" s="4">
        <f>+C44+I42</f>
        <v>12035</v>
      </c>
      <c r="J44" s="4">
        <f>+D44+J42</f>
        <v>15462</v>
      </c>
      <c r="K44" s="4">
        <v>20146</v>
      </c>
      <c r="L44" s="4"/>
    </row>
    <row r="45" spans="1:12" ht="14.25">
      <c r="A45" s="5">
        <v>42584</v>
      </c>
      <c r="B45" s="13">
        <v>247</v>
      </c>
      <c r="C45" s="6">
        <v>667</v>
      </c>
      <c r="D45" s="6">
        <v>1116</v>
      </c>
      <c r="E45" s="11">
        <v>1221</v>
      </c>
      <c r="F45" s="11"/>
      <c r="G45" s="3"/>
      <c r="H45" s="6">
        <f aca="true" t="shared" si="4" ref="H45:H60">+B45+H44</f>
        <v>12541</v>
      </c>
      <c r="I45" s="6">
        <f aca="true" t="shared" si="5" ref="I45:I60">+C45+I44</f>
        <v>12702</v>
      </c>
      <c r="J45" s="6">
        <f aca="true" t="shared" si="6" ref="J45:J60">+D45+J44</f>
        <v>16578</v>
      </c>
      <c r="K45" s="6">
        <v>21367</v>
      </c>
      <c r="L45" s="6"/>
    </row>
    <row r="46" spans="1:12" ht="14.25">
      <c r="A46" s="5">
        <v>42585</v>
      </c>
      <c r="B46" s="6">
        <v>638</v>
      </c>
      <c r="C46" s="6">
        <v>668</v>
      </c>
      <c r="D46" s="6">
        <v>1102</v>
      </c>
      <c r="E46" s="11">
        <v>1028</v>
      </c>
      <c r="F46" s="13"/>
      <c r="G46" s="3"/>
      <c r="H46" s="6">
        <f t="shared" si="4"/>
        <v>13179</v>
      </c>
      <c r="I46" s="6">
        <f t="shared" si="5"/>
        <v>13370</v>
      </c>
      <c r="J46" s="6">
        <f t="shared" si="6"/>
        <v>17680</v>
      </c>
      <c r="K46" s="6">
        <v>22395</v>
      </c>
      <c r="L46" s="6"/>
    </row>
    <row r="47" spans="1:12" ht="14.25">
      <c r="A47" s="5">
        <v>42586</v>
      </c>
      <c r="B47" s="6">
        <v>625</v>
      </c>
      <c r="C47" s="6">
        <v>655</v>
      </c>
      <c r="D47" s="6">
        <v>1033</v>
      </c>
      <c r="E47" s="11">
        <v>930</v>
      </c>
      <c r="F47" s="13"/>
      <c r="G47" s="3"/>
      <c r="H47" s="6">
        <f t="shared" si="4"/>
        <v>13804</v>
      </c>
      <c r="I47" s="6">
        <f t="shared" si="5"/>
        <v>14025</v>
      </c>
      <c r="J47" s="6">
        <f t="shared" si="6"/>
        <v>18713</v>
      </c>
      <c r="K47" s="6">
        <v>23325</v>
      </c>
      <c r="L47" s="6"/>
    </row>
    <row r="48" spans="1:12" ht="14.25">
      <c r="A48" s="5">
        <v>42587</v>
      </c>
      <c r="B48" s="6">
        <v>640</v>
      </c>
      <c r="C48" s="6">
        <v>570</v>
      </c>
      <c r="D48" s="6">
        <v>985</v>
      </c>
      <c r="E48" s="13">
        <v>451</v>
      </c>
      <c r="F48" s="11"/>
      <c r="G48" s="3"/>
      <c r="H48" s="6">
        <f t="shared" si="4"/>
        <v>14444</v>
      </c>
      <c r="I48" s="6">
        <f t="shared" si="5"/>
        <v>14595</v>
      </c>
      <c r="J48" s="6">
        <f t="shared" si="6"/>
        <v>19698</v>
      </c>
      <c r="K48" s="6">
        <v>23776</v>
      </c>
      <c r="L48" s="6"/>
    </row>
    <row r="49" spans="1:12" ht="14.25">
      <c r="A49" s="5">
        <v>42588</v>
      </c>
      <c r="B49" s="6">
        <v>583</v>
      </c>
      <c r="C49" s="6">
        <v>732</v>
      </c>
      <c r="D49" s="13">
        <v>559</v>
      </c>
      <c r="E49" s="13">
        <v>560</v>
      </c>
      <c r="F49" s="11"/>
      <c r="G49" s="3"/>
      <c r="H49" s="6">
        <f t="shared" si="4"/>
        <v>15027</v>
      </c>
      <c r="I49" s="6">
        <f t="shared" si="5"/>
        <v>15327</v>
      </c>
      <c r="J49" s="6">
        <f t="shared" si="6"/>
        <v>20257</v>
      </c>
      <c r="K49" s="6">
        <v>24336</v>
      </c>
      <c r="L49" s="6"/>
    </row>
    <row r="50" spans="1:12" ht="14.25">
      <c r="A50" s="5">
        <v>42589</v>
      </c>
      <c r="B50" s="6">
        <v>571</v>
      </c>
      <c r="C50" s="13">
        <v>504</v>
      </c>
      <c r="D50" s="13">
        <v>535</v>
      </c>
      <c r="E50" s="11">
        <v>1381</v>
      </c>
      <c r="F50" s="11"/>
      <c r="G50" s="3"/>
      <c r="H50" s="6">
        <f t="shared" si="4"/>
        <v>15598</v>
      </c>
      <c r="I50" s="6">
        <f t="shared" si="5"/>
        <v>15831</v>
      </c>
      <c r="J50" s="6">
        <f t="shared" si="6"/>
        <v>20792</v>
      </c>
      <c r="K50" s="6">
        <v>25717</v>
      </c>
      <c r="L50" s="6"/>
    </row>
    <row r="51" spans="1:12" ht="14.25">
      <c r="A51" s="5">
        <v>42590</v>
      </c>
      <c r="B51" s="13">
        <v>308</v>
      </c>
      <c r="C51" s="13">
        <v>424</v>
      </c>
      <c r="D51" s="6">
        <v>1388</v>
      </c>
      <c r="E51" s="11">
        <v>1145</v>
      </c>
      <c r="F51" s="11"/>
      <c r="G51" s="3"/>
      <c r="H51" s="6">
        <f t="shared" si="4"/>
        <v>15906</v>
      </c>
      <c r="I51" s="6">
        <f t="shared" si="5"/>
        <v>16255</v>
      </c>
      <c r="J51" s="6">
        <f t="shared" si="6"/>
        <v>22180</v>
      </c>
      <c r="K51" s="6">
        <v>26862</v>
      </c>
      <c r="L51" s="6"/>
    </row>
    <row r="52" spans="1:12" ht="14.25">
      <c r="A52" s="5">
        <v>42591</v>
      </c>
      <c r="B52" s="13">
        <v>304</v>
      </c>
      <c r="C52" s="6">
        <v>985</v>
      </c>
      <c r="D52" s="6">
        <v>1067</v>
      </c>
      <c r="E52" s="11">
        <v>1194</v>
      </c>
      <c r="F52" s="11"/>
      <c r="G52" s="3"/>
      <c r="H52" s="6">
        <f t="shared" si="4"/>
        <v>16210</v>
      </c>
      <c r="I52" s="6">
        <f t="shared" si="5"/>
        <v>17240</v>
      </c>
      <c r="J52" s="6">
        <f t="shared" si="6"/>
        <v>23247</v>
      </c>
      <c r="K52" s="6">
        <v>28056</v>
      </c>
      <c r="L52" s="6"/>
    </row>
    <row r="53" spans="1:12" ht="14.25">
      <c r="A53" s="5">
        <v>42592</v>
      </c>
      <c r="B53" s="6">
        <v>837</v>
      </c>
      <c r="C53" s="6">
        <v>971</v>
      </c>
      <c r="D53" s="6">
        <v>1001</v>
      </c>
      <c r="E53" s="11">
        <v>1013</v>
      </c>
      <c r="F53" s="13"/>
      <c r="G53" s="3"/>
      <c r="H53" s="6">
        <f t="shared" si="4"/>
        <v>17047</v>
      </c>
      <c r="I53" s="6">
        <f t="shared" si="5"/>
        <v>18211</v>
      </c>
      <c r="J53" s="6">
        <f t="shared" si="6"/>
        <v>24248</v>
      </c>
      <c r="K53" s="6">
        <v>29069</v>
      </c>
      <c r="L53" s="6"/>
    </row>
    <row r="54" spans="1:12" ht="14.25">
      <c r="A54" s="5">
        <v>42593</v>
      </c>
      <c r="B54" s="6">
        <v>1102</v>
      </c>
      <c r="C54" s="6">
        <v>950</v>
      </c>
      <c r="D54" s="6">
        <v>987</v>
      </c>
      <c r="E54" s="11">
        <v>1034</v>
      </c>
      <c r="F54" s="13"/>
      <c r="G54" s="3"/>
      <c r="H54" s="6">
        <f t="shared" si="4"/>
        <v>18149</v>
      </c>
      <c r="I54" s="6">
        <f t="shared" si="5"/>
        <v>19161</v>
      </c>
      <c r="J54" s="6">
        <f t="shared" si="6"/>
        <v>25235</v>
      </c>
      <c r="K54" s="6">
        <v>30103</v>
      </c>
      <c r="L54" s="6"/>
    </row>
    <row r="55" spans="1:12" ht="14.25">
      <c r="A55" s="5">
        <v>42594</v>
      </c>
      <c r="B55" s="6">
        <v>1146</v>
      </c>
      <c r="C55" s="6">
        <v>985</v>
      </c>
      <c r="D55" s="6">
        <v>835</v>
      </c>
      <c r="E55" s="13">
        <v>542</v>
      </c>
      <c r="F55" s="11"/>
      <c r="G55" s="3"/>
      <c r="H55" s="6">
        <f t="shared" si="4"/>
        <v>19295</v>
      </c>
      <c r="I55" s="6">
        <f t="shared" si="5"/>
        <v>20146</v>
      </c>
      <c r="J55" s="6">
        <f t="shared" si="6"/>
        <v>26070</v>
      </c>
      <c r="K55" s="6">
        <v>30645</v>
      </c>
      <c r="L55" s="6"/>
    </row>
    <row r="56" spans="1:12" ht="14.25">
      <c r="A56" s="5">
        <v>42595</v>
      </c>
      <c r="B56" s="6">
        <v>1118</v>
      </c>
      <c r="C56" s="6">
        <v>928</v>
      </c>
      <c r="D56" s="13">
        <v>448</v>
      </c>
      <c r="E56" s="13">
        <v>524</v>
      </c>
      <c r="F56" s="11"/>
      <c r="G56" s="3"/>
      <c r="H56" s="6">
        <f t="shared" si="4"/>
        <v>20413</v>
      </c>
      <c r="I56" s="6">
        <f t="shared" si="5"/>
        <v>21074</v>
      </c>
      <c r="J56" s="6">
        <f t="shared" si="6"/>
        <v>26518</v>
      </c>
      <c r="K56" s="6">
        <v>31169</v>
      </c>
      <c r="L56" s="6"/>
    </row>
    <row r="57" spans="1:12" ht="14.25">
      <c r="A57" s="5">
        <v>42596</v>
      </c>
      <c r="B57" s="6">
        <v>986</v>
      </c>
      <c r="C57" s="13">
        <v>510</v>
      </c>
      <c r="D57" s="13">
        <v>400</v>
      </c>
      <c r="E57" s="11">
        <v>1091</v>
      </c>
      <c r="F57" s="11"/>
      <c r="G57" s="3"/>
      <c r="H57" s="6">
        <f t="shared" si="4"/>
        <v>21399</v>
      </c>
      <c r="I57" s="6">
        <f t="shared" si="5"/>
        <v>21584</v>
      </c>
      <c r="J57" s="6">
        <f t="shared" si="6"/>
        <v>26918</v>
      </c>
      <c r="K57" s="6">
        <v>32260</v>
      </c>
      <c r="L57" s="6"/>
    </row>
    <row r="58" spans="1:12" ht="14.25">
      <c r="A58" s="5">
        <v>42597</v>
      </c>
      <c r="B58" s="13">
        <v>583</v>
      </c>
      <c r="C58" s="13">
        <v>489</v>
      </c>
      <c r="D58" s="6">
        <v>490</v>
      </c>
      <c r="E58" s="11">
        <v>794</v>
      </c>
      <c r="F58" s="11"/>
      <c r="G58" s="3"/>
      <c r="H58" s="6">
        <f t="shared" si="4"/>
        <v>21982</v>
      </c>
      <c r="I58" s="6">
        <f t="shared" si="5"/>
        <v>22073</v>
      </c>
      <c r="J58" s="6">
        <f t="shared" si="6"/>
        <v>27408</v>
      </c>
      <c r="K58" s="6">
        <v>33054</v>
      </c>
      <c r="L58" s="6"/>
    </row>
    <row r="59" spans="1:12" ht="14.25">
      <c r="A59" s="5">
        <v>42598</v>
      </c>
      <c r="B59" s="13">
        <v>516</v>
      </c>
      <c r="C59" s="6">
        <v>1060</v>
      </c>
      <c r="D59" s="6">
        <v>1018</v>
      </c>
      <c r="E59" s="11">
        <v>1340</v>
      </c>
      <c r="F59" s="11"/>
      <c r="G59" s="3"/>
      <c r="H59" s="6">
        <f t="shared" si="4"/>
        <v>22498</v>
      </c>
      <c r="I59" s="6">
        <f t="shared" si="5"/>
        <v>23133</v>
      </c>
      <c r="J59" s="6">
        <f t="shared" si="6"/>
        <v>28426</v>
      </c>
      <c r="K59" s="6">
        <v>34394</v>
      </c>
      <c r="L59" s="6"/>
    </row>
    <row r="60" spans="1:12" ht="14.25">
      <c r="A60" s="5">
        <v>42599</v>
      </c>
      <c r="B60" s="6">
        <v>1349</v>
      </c>
      <c r="C60" s="6">
        <v>1083</v>
      </c>
      <c r="D60" s="6">
        <v>1073</v>
      </c>
      <c r="E60" s="11">
        <v>1361</v>
      </c>
      <c r="F60" s="13"/>
      <c r="G60" s="3"/>
      <c r="H60" s="6">
        <f t="shared" si="4"/>
        <v>23847</v>
      </c>
      <c r="I60" s="6">
        <f t="shared" si="5"/>
        <v>24216</v>
      </c>
      <c r="J60" s="6">
        <f t="shared" si="6"/>
        <v>29499</v>
      </c>
      <c r="K60" s="6">
        <v>35755</v>
      </c>
      <c r="L60" s="6"/>
    </row>
    <row r="61" spans="1:12" ht="14.25">
      <c r="A61" s="5">
        <v>42600</v>
      </c>
      <c r="B61" s="6">
        <v>1346</v>
      </c>
      <c r="C61" s="6">
        <v>1156</v>
      </c>
      <c r="D61" s="6">
        <v>1026</v>
      </c>
      <c r="E61" s="11">
        <v>1339</v>
      </c>
      <c r="F61" s="13"/>
      <c r="G61" s="3"/>
      <c r="H61" s="6">
        <f>+B61+H60</f>
        <v>25193</v>
      </c>
      <c r="I61" s="6">
        <f>+C61+I60</f>
        <v>25372</v>
      </c>
      <c r="J61" s="6">
        <f>+D61+J60</f>
        <v>30525</v>
      </c>
      <c r="K61" s="6">
        <v>37094</v>
      </c>
      <c r="L61" s="6"/>
    </row>
    <row r="62" spans="1:12" ht="14.25">
      <c r="A62" s="5">
        <v>42601</v>
      </c>
      <c r="B62" s="6">
        <v>1240</v>
      </c>
      <c r="C62" s="6">
        <v>1100</v>
      </c>
      <c r="D62" s="6">
        <v>925</v>
      </c>
      <c r="E62" s="13">
        <v>685</v>
      </c>
      <c r="F62" s="11"/>
      <c r="G62" s="3"/>
      <c r="H62" s="6">
        <f aca="true" t="shared" si="7" ref="H62:H74">+B62+H61</f>
        <v>26433</v>
      </c>
      <c r="I62" s="6">
        <f aca="true" t="shared" si="8" ref="I62:I74">+C62+I61</f>
        <v>26472</v>
      </c>
      <c r="J62" s="6">
        <f aca="true" t="shared" si="9" ref="J62:J74">+D62+J61</f>
        <v>31450</v>
      </c>
      <c r="K62" s="6">
        <v>37779</v>
      </c>
      <c r="L62" s="6"/>
    </row>
    <row r="63" spans="1:12" ht="14.25">
      <c r="A63" s="5">
        <v>42602</v>
      </c>
      <c r="B63" s="6">
        <v>1298</v>
      </c>
      <c r="C63" s="6">
        <v>1139</v>
      </c>
      <c r="D63" s="13">
        <v>446</v>
      </c>
      <c r="E63" s="13">
        <v>750</v>
      </c>
      <c r="F63" s="11"/>
      <c r="G63" s="3"/>
      <c r="H63" s="6">
        <f t="shared" si="7"/>
        <v>27731</v>
      </c>
      <c r="I63" s="6">
        <f t="shared" si="8"/>
        <v>27611</v>
      </c>
      <c r="J63" s="6">
        <f t="shared" si="9"/>
        <v>31896</v>
      </c>
      <c r="K63" s="6">
        <v>38529</v>
      </c>
      <c r="L63" s="6"/>
    </row>
    <row r="64" spans="1:12" ht="14.25">
      <c r="A64" s="5">
        <v>42603</v>
      </c>
      <c r="B64" s="6">
        <v>1201</v>
      </c>
      <c r="C64" s="13">
        <v>550</v>
      </c>
      <c r="D64" s="13">
        <v>439</v>
      </c>
      <c r="E64" s="11">
        <v>1618</v>
      </c>
      <c r="F64" s="11"/>
      <c r="G64" s="3"/>
      <c r="H64" s="6">
        <f t="shared" si="7"/>
        <v>28932</v>
      </c>
      <c r="I64" s="6">
        <f t="shared" si="8"/>
        <v>28161</v>
      </c>
      <c r="J64" s="6">
        <f t="shared" si="9"/>
        <v>32335</v>
      </c>
      <c r="K64" s="6">
        <v>40147</v>
      </c>
      <c r="L64" s="6"/>
    </row>
    <row r="65" spans="1:12" ht="14.25">
      <c r="A65" s="5">
        <v>42604</v>
      </c>
      <c r="B65" s="13">
        <v>609</v>
      </c>
      <c r="C65" s="13">
        <v>516</v>
      </c>
      <c r="D65" s="6">
        <v>1877</v>
      </c>
      <c r="E65" s="11">
        <v>1843</v>
      </c>
      <c r="F65" s="11"/>
      <c r="G65" s="3"/>
      <c r="H65" s="6">
        <f t="shared" si="7"/>
        <v>29541</v>
      </c>
      <c r="I65" s="6">
        <f t="shared" si="8"/>
        <v>28677</v>
      </c>
      <c r="J65" s="6">
        <f t="shared" si="9"/>
        <v>34212</v>
      </c>
      <c r="K65" s="6">
        <v>41990</v>
      </c>
      <c r="L65" s="6"/>
    </row>
    <row r="66" spans="1:12" ht="14.25">
      <c r="A66" s="5">
        <v>42605</v>
      </c>
      <c r="B66" s="13">
        <v>645</v>
      </c>
      <c r="C66" s="6">
        <v>1112</v>
      </c>
      <c r="D66" s="6">
        <v>1141</v>
      </c>
      <c r="E66" s="11">
        <v>2027</v>
      </c>
      <c r="F66" s="11"/>
      <c r="G66" s="3"/>
      <c r="H66" s="6">
        <f t="shared" si="7"/>
        <v>30186</v>
      </c>
      <c r="I66" s="6">
        <f t="shared" si="8"/>
        <v>29789</v>
      </c>
      <c r="J66" s="6">
        <f t="shared" si="9"/>
        <v>35353</v>
      </c>
      <c r="K66" s="6">
        <v>44017</v>
      </c>
      <c r="L66" s="6"/>
    </row>
    <row r="67" spans="1:12" ht="14.25">
      <c r="A67" s="5">
        <v>42606</v>
      </c>
      <c r="B67" s="6">
        <v>1169</v>
      </c>
      <c r="C67" s="6">
        <v>1113</v>
      </c>
      <c r="D67" s="6">
        <v>1144</v>
      </c>
      <c r="E67" s="11">
        <v>1349</v>
      </c>
      <c r="F67" s="13"/>
      <c r="G67" s="3"/>
      <c r="H67" s="6">
        <f t="shared" si="7"/>
        <v>31355</v>
      </c>
      <c r="I67" s="6">
        <f t="shared" si="8"/>
        <v>30902</v>
      </c>
      <c r="J67" s="6">
        <f t="shared" si="9"/>
        <v>36497</v>
      </c>
      <c r="K67" s="6">
        <v>45366</v>
      </c>
      <c r="L67" s="6"/>
    </row>
    <row r="68" spans="1:12" ht="14.25">
      <c r="A68" s="5">
        <v>42607</v>
      </c>
      <c r="B68" s="6">
        <v>1201</v>
      </c>
      <c r="C68" s="6">
        <v>1138</v>
      </c>
      <c r="D68" s="6">
        <v>1099</v>
      </c>
      <c r="E68" s="11">
        <v>1247</v>
      </c>
      <c r="F68" s="15"/>
      <c r="G68" s="3"/>
      <c r="H68" s="6">
        <f t="shared" si="7"/>
        <v>32556</v>
      </c>
      <c r="I68" s="6">
        <f t="shared" si="8"/>
        <v>32040</v>
      </c>
      <c r="J68" s="6">
        <f t="shared" si="9"/>
        <v>37596</v>
      </c>
      <c r="K68" s="6">
        <v>46613</v>
      </c>
      <c r="L68" s="6"/>
    </row>
    <row r="69" spans="1:12" ht="14.25">
      <c r="A69" s="5">
        <v>42608</v>
      </c>
      <c r="B69" s="6">
        <v>1078</v>
      </c>
      <c r="C69" s="6">
        <v>1110</v>
      </c>
      <c r="D69" s="6">
        <v>1011</v>
      </c>
      <c r="E69" s="13">
        <v>778</v>
      </c>
      <c r="F69" s="11"/>
      <c r="G69" s="3"/>
      <c r="H69" s="6">
        <f t="shared" si="7"/>
        <v>33634</v>
      </c>
      <c r="I69" s="6">
        <f t="shared" si="8"/>
        <v>33150</v>
      </c>
      <c r="J69" s="6">
        <f t="shared" si="9"/>
        <v>38607</v>
      </c>
      <c r="K69" s="6">
        <v>47391</v>
      </c>
      <c r="L69" s="6"/>
    </row>
    <row r="70" spans="1:12" ht="14.25">
      <c r="A70" s="5">
        <v>42609</v>
      </c>
      <c r="B70" s="6">
        <v>1049</v>
      </c>
      <c r="C70" s="6">
        <v>959</v>
      </c>
      <c r="D70" s="13">
        <v>578</v>
      </c>
      <c r="E70" s="15">
        <v>942</v>
      </c>
      <c r="F70" s="11"/>
      <c r="G70" s="3"/>
      <c r="H70" s="6">
        <f t="shared" si="7"/>
        <v>34683</v>
      </c>
      <c r="I70" s="6">
        <f t="shared" si="8"/>
        <v>34109</v>
      </c>
      <c r="J70" s="6">
        <f t="shared" si="9"/>
        <v>39185</v>
      </c>
      <c r="K70" s="6">
        <v>48333</v>
      </c>
      <c r="L70" s="6"/>
    </row>
    <row r="71" spans="1:12" ht="14.25">
      <c r="A71" s="5">
        <v>42610</v>
      </c>
      <c r="B71" s="6">
        <v>1089</v>
      </c>
      <c r="C71" s="13">
        <v>560</v>
      </c>
      <c r="D71" s="13">
        <v>624</v>
      </c>
      <c r="E71" s="11">
        <v>2490</v>
      </c>
      <c r="F71" s="11"/>
      <c r="G71" s="3"/>
      <c r="H71" s="6">
        <f t="shared" si="7"/>
        <v>35772</v>
      </c>
      <c r="I71" s="6">
        <f t="shared" si="8"/>
        <v>34669</v>
      </c>
      <c r="J71" s="6">
        <f t="shared" si="9"/>
        <v>39809</v>
      </c>
      <c r="K71" s="6">
        <v>50823</v>
      </c>
      <c r="L71" s="6"/>
    </row>
    <row r="72" spans="1:12" ht="14.25">
      <c r="A72" s="5">
        <v>42611</v>
      </c>
      <c r="B72" s="13">
        <v>567</v>
      </c>
      <c r="C72" s="13">
        <v>669</v>
      </c>
      <c r="D72" s="6">
        <v>1403</v>
      </c>
      <c r="E72" s="11">
        <v>2573</v>
      </c>
      <c r="F72" s="11"/>
      <c r="G72" s="3"/>
      <c r="H72" s="6">
        <f t="shared" si="7"/>
        <v>36339</v>
      </c>
      <c r="I72" s="6">
        <f t="shared" si="8"/>
        <v>35338</v>
      </c>
      <c r="J72" s="6">
        <f t="shared" si="9"/>
        <v>41212</v>
      </c>
      <c r="K72" s="6">
        <v>53396</v>
      </c>
      <c r="L72" s="6"/>
    </row>
    <row r="73" spans="1:12" ht="14.25">
      <c r="A73" s="5">
        <v>42612</v>
      </c>
      <c r="B73" s="13">
        <v>579</v>
      </c>
      <c r="C73" s="6">
        <v>1398</v>
      </c>
      <c r="D73" s="6">
        <v>1514</v>
      </c>
      <c r="E73" s="11">
        <v>2355</v>
      </c>
      <c r="F73" s="11"/>
      <c r="G73" s="3"/>
      <c r="H73" s="6">
        <f t="shared" si="7"/>
        <v>36918</v>
      </c>
      <c r="I73" s="6">
        <f t="shared" si="8"/>
        <v>36736</v>
      </c>
      <c r="J73" s="6">
        <f t="shared" si="9"/>
        <v>42726</v>
      </c>
      <c r="K73" s="6">
        <v>55751</v>
      </c>
      <c r="L73" s="6"/>
    </row>
    <row r="74" spans="1:12" ht="15" thickBot="1">
      <c r="A74" s="7">
        <v>42613</v>
      </c>
      <c r="B74" s="6">
        <v>1414</v>
      </c>
      <c r="C74" s="6">
        <v>1430</v>
      </c>
      <c r="D74" s="6">
        <v>1490</v>
      </c>
      <c r="E74" s="11">
        <v>1875</v>
      </c>
      <c r="F74" s="13"/>
      <c r="G74" s="3"/>
      <c r="H74" s="8">
        <f t="shared" si="7"/>
        <v>38332</v>
      </c>
      <c r="I74" s="8">
        <f t="shared" si="8"/>
        <v>38166</v>
      </c>
      <c r="J74" s="8">
        <f t="shared" si="9"/>
        <v>44216</v>
      </c>
      <c r="K74" s="8">
        <v>57626</v>
      </c>
      <c r="L74" s="6"/>
    </row>
    <row r="75" spans="1:12" ht="15" thickBot="1">
      <c r="A75" s="19" t="s">
        <v>6</v>
      </c>
      <c r="B75" s="20">
        <v>48857</v>
      </c>
      <c r="C75" s="20">
        <v>50917</v>
      </c>
      <c r="D75" s="20">
        <v>52353</v>
      </c>
      <c r="E75" s="21">
        <v>45380</v>
      </c>
      <c r="F75" s="21">
        <f>+SUM(F76:F105)</f>
        <v>0</v>
      </c>
      <c r="G75" s="1"/>
      <c r="H75" s="22"/>
      <c r="I75" s="22"/>
      <c r="J75" s="22"/>
      <c r="K75" s="22"/>
      <c r="L75" s="22"/>
    </row>
    <row r="76" spans="1:12" ht="14.25">
      <c r="A76" s="2">
        <v>42614</v>
      </c>
      <c r="B76" s="4">
        <v>1316</v>
      </c>
      <c r="C76" s="4">
        <v>1336</v>
      </c>
      <c r="D76" s="6">
        <v>1361</v>
      </c>
      <c r="E76" s="11">
        <v>1618</v>
      </c>
      <c r="F76" s="13"/>
      <c r="G76" s="3"/>
      <c r="H76" s="4">
        <f>+B76+H74</f>
        <v>39648</v>
      </c>
      <c r="I76" s="4">
        <f>+C76+I74</f>
        <v>39502</v>
      </c>
      <c r="J76" s="4">
        <f>+D76+J74</f>
        <v>45577</v>
      </c>
      <c r="K76" s="4">
        <v>59244</v>
      </c>
      <c r="L76" s="4"/>
    </row>
    <row r="77" spans="1:12" ht="14.25">
      <c r="A77" s="5">
        <v>42615</v>
      </c>
      <c r="B77" s="6">
        <v>1284</v>
      </c>
      <c r="C77" s="6">
        <v>1327</v>
      </c>
      <c r="D77" s="6">
        <v>1156</v>
      </c>
      <c r="E77" s="13">
        <v>870</v>
      </c>
      <c r="F77" s="11"/>
      <c r="G77" s="3"/>
      <c r="H77" s="6">
        <f>+B77+H76</f>
        <v>40932</v>
      </c>
      <c r="I77" s="6">
        <f>+C77+I76</f>
        <v>40829</v>
      </c>
      <c r="J77" s="6">
        <f>+D77+J76</f>
        <v>46733</v>
      </c>
      <c r="K77" s="6">
        <v>60114</v>
      </c>
      <c r="L77" s="6"/>
    </row>
    <row r="78" spans="1:12" ht="14.25">
      <c r="A78" s="5">
        <v>42616</v>
      </c>
      <c r="B78" s="6">
        <v>1218</v>
      </c>
      <c r="C78" s="6">
        <v>1140</v>
      </c>
      <c r="D78" s="13">
        <v>527</v>
      </c>
      <c r="E78" s="13">
        <v>942</v>
      </c>
      <c r="F78" s="11"/>
      <c r="G78" s="3"/>
      <c r="H78" s="6">
        <f aca="true" t="shared" si="10" ref="H78:H105">+B78+H77</f>
        <v>42150</v>
      </c>
      <c r="I78" s="6">
        <f aca="true" t="shared" si="11" ref="I78:I105">+C78+I77</f>
        <v>41969</v>
      </c>
      <c r="J78" s="6">
        <f aca="true" t="shared" si="12" ref="J78:J105">+D78+J77</f>
        <v>47260</v>
      </c>
      <c r="K78" s="6">
        <v>61056</v>
      </c>
      <c r="L78" s="6"/>
    </row>
    <row r="79" spans="1:12" ht="14.25">
      <c r="A79" s="5">
        <v>42617</v>
      </c>
      <c r="B79" s="6">
        <v>1081</v>
      </c>
      <c r="C79" s="13">
        <v>600</v>
      </c>
      <c r="D79" s="13">
        <v>715</v>
      </c>
      <c r="E79" s="11">
        <v>2110</v>
      </c>
      <c r="F79" s="11"/>
      <c r="G79" s="3"/>
      <c r="H79" s="6">
        <f t="shared" si="10"/>
        <v>43231</v>
      </c>
      <c r="I79" s="6">
        <f t="shared" si="11"/>
        <v>42569</v>
      </c>
      <c r="J79" s="6">
        <f t="shared" si="12"/>
        <v>47975</v>
      </c>
      <c r="K79" s="6">
        <v>63166</v>
      </c>
      <c r="L79" s="6"/>
    </row>
    <row r="80" spans="1:12" ht="14.25">
      <c r="A80" s="5">
        <v>42618</v>
      </c>
      <c r="B80" s="13">
        <v>593</v>
      </c>
      <c r="C80" s="13">
        <v>608</v>
      </c>
      <c r="D80" s="6">
        <v>1700</v>
      </c>
      <c r="E80" s="11">
        <v>2171</v>
      </c>
      <c r="F80" s="11"/>
      <c r="G80" s="3"/>
      <c r="H80" s="6">
        <f t="shared" si="10"/>
        <v>43824</v>
      </c>
      <c r="I80" s="6">
        <f t="shared" si="11"/>
        <v>43177</v>
      </c>
      <c r="J80" s="6">
        <f t="shared" si="12"/>
        <v>49675</v>
      </c>
      <c r="K80" s="6">
        <v>65337</v>
      </c>
      <c r="L80" s="6"/>
    </row>
    <row r="81" spans="1:12" ht="14.25">
      <c r="A81" s="5">
        <v>42619</v>
      </c>
      <c r="B81" s="13">
        <v>577</v>
      </c>
      <c r="C81" s="6">
        <v>1376</v>
      </c>
      <c r="D81" s="6">
        <v>1645</v>
      </c>
      <c r="E81" s="11">
        <v>1843</v>
      </c>
      <c r="F81" s="11"/>
      <c r="G81" s="3"/>
      <c r="H81" s="6">
        <f t="shared" si="10"/>
        <v>44401</v>
      </c>
      <c r="I81" s="6">
        <f t="shared" si="11"/>
        <v>44553</v>
      </c>
      <c r="J81" s="6">
        <f t="shared" si="12"/>
        <v>51320</v>
      </c>
      <c r="K81" s="6">
        <v>67180</v>
      </c>
      <c r="L81" s="6"/>
    </row>
    <row r="82" spans="1:12" ht="14.25">
      <c r="A82" s="5">
        <v>42620</v>
      </c>
      <c r="B82" s="6">
        <v>1405</v>
      </c>
      <c r="C82" s="6">
        <v>1508</v>
      </c>
      <c r="D82" s="6">
        <v>1565</v>
      </c>
      <c r="E82" s="11">
        <v>1688</v>
      </c>
      <c r="F82" s="13"/>
      <c r="G82" s="3"/>
      <c r="H82" s="6">
        <f t="shared" si="10"/>
        <v>45806</v>
      </c>
      <c r="I82" s="6">
        <f t="shared" si="11"/>
        <v>46061</v>
      </c>
      <c r="J82" s="6">
        <f t="shared" si="12"/>
        <v>52885</v>
      </c>
      <c r="K82" s="6">
        <v>68868</v>
      </c>
      <c r="L82" s="6"/>
    </row>
    <row r="83" spans="1:12" ht="14.25">
      <c r="A83" s="5">
        <v>42621</v>
      </c>
      <c r="B83" s="6">
        <v>1338</v>
      </c>
      <c r="C83" s="6">
        <v>1479</v>
      </c>
      <c r="D83" s="6">
        <v>1539</v>
      </c>
      <c r="E83" s="11">
        <v>1460</v>
      </c>
      <c r="F83" s="13"/>
      <c r="G83" s="3"/>
      <c r="H83" s="6">
        <f t="shared" si="10"/>
        <v>47144</v>
      </c>
      <c r="I83" s="6">
        <f t="shared" si="11"/>
        <v>47540</v>
      </c>
      <c r="J83" s="6">
        <f t="shared" si="12"/>
        <v>54424</v>
      </c>
      <c r="K83" s="6">
        <v>70328</v>
      </c>
      <c r="L83" s="6"/>
    </row>
    <row r="84" spans="1:12" ht="14.25">
      <c r="A84" s="5">
        <v>42622</v>
      </c>
      <c r="B84" s="6">
        <v>1305</v>
      </c>
      <c r="C84" s="6">
        <v>1455</v>
      </c>
      <c r="D84" s="6">
        <v>1357</v>
      </c>
      <c r="E84" s="13">
        <v>791</v>
      </c>
      <c r="F84" s="11"/>
      <c r="G84" s="3"/>
      <c r="H84" s="6">
        <f t="shared" si="10"/>
        <v>48449</v>
      </c>
      <c r="I84" s="6">
        <f t="shared" si="11"/>
        <v>48995</v>
      </c>
      <c r="J84" s="6">
        <f t="shared" si="12"/>
        <v>55781</v>
      </c>
      <c r="K84" s="6">
        <v>71119</v>
      </c>
      <c r="L84" s="6"/>
    </row>
    <row r="85" spans="1:12" ht="14.25">
      <c r="A85" s="5">
        <v>42623</v>
      </c>
      <c r="B85" s="6">
        <v>1300</v>
      </c>
      <c r="C85" s="6">
        <v>1210</v>
      </c>
      <c r="D85" s="13">
        <v>737</v>
      </c>
      <c r="E85" s="13">
        <v>806</v>
      </c>
      <c r="F85" s="11"/>
      <c r="G85" s="3"/>
      <c r="H85" s="6">
        <f t="shared" si="10"/>
        <v>49749</v>
      </c>
      <c r="I85" s="6">
        <f t="shared" si="11"/>
        <v>50205</v>
      </c>
      <c r="J85" s="6">
        <f t="shared" si="12"/>
        <v>56518</v>
      </c>
      <c r="K85" s="6">
        <v>71925</v>
      </c>
      <c r="L85" s="6"/>
    </row>
    <row r="86" spans="1:12" ht="14.25">
      <c r="A86" s="5">
        <v>42624</v>
      </c>
      <c r="B86" s="6">
        <v>1190</v>
      </c>
      <c r="C86" s="13">
        <v>599</v>
      </c>
      <c r="D86" s="15">
        <v>1045</v>
      </c>
      <c r="E86" s="11">
        <v>1524</v>
      </c>
      <c r="F86" s="11"/>
      <c r="G86" s="3"/>
      <c r="H86" s="6">
        <f t="shared" si="10"/>
        <v>50939</v>
      </c>
      <c r="I86" s="6">
        <f t="shared" si="11"/>
        <v>50804</v>
      </c>
      <c r="J86" s="6">
        <f t="shared" si="12"/>
        <v>57563</v>
      </c>
      <c r="K86" s="6">
        <v>73449</v>
      </c>
      <c r="L86" s="6"/>
    </row>
    <row r="87" spans="1:12" ht="14.25">
      <c r="A87" s="5">
        <v>42625</v>
      </c>
      <c r="B87" s="13">
        <v>557</v>
      </c>
      <c r="C87" s="13">
        <v>684</v>
      </c>
      <c r="D87" s="6">
        <v>2351</v>
      </c>
      <c r="E87" s="11">
        <v>1567</v>
      </c>
      <c r="F87" s="11"/>
      <c r="G87" s="3"/>
      <c r="H87" s="6">
        <f t="shared" si="10"/>
        <v>51496</v>
      </c>
      <c r="I87" s="6">
        <f t="shared" si="11"/>
        <v>51488</v>
      </c>
      <c r="J87" s="6">
        <f t="shared" si="12"/>
        <v>59914</v>
      </c>
      <c r="K87" s="6">
        <v>75016</v>
      </c>
      <c r="L87" s="6"/>
    </row>
    <row r="88" spans="1:12" ht="14.25">
      <c r="A88" s="5">
        <v>42626</v>
      </c>
      <c r="B88" s="13">
        <v>639</v>
      </c>
      <c r="C88" s="6">
        <v>1492</v>
      </c>
      <c r="D88" s="6">
        <v>2423</v>
      </c>
      <c r="E88" s="11">
        <v>1451</v>
      </c>
      <c r="F88" s="11"/>
      <c r="G88" s="3"/>
      <c r="H88" s="6">
        <f t="shared" si="10"/>
        <v>52135</v>
      </c>
      <c r="I88" s="6">
        <f t="shared" si="11"/>
        <v>52980</v>
      </c>
      <c r="J88" s="6">
        <f t="shared" si="12"/>
        <v>62337</v>
      </c>
      <c r="K88" s="6">
        <v>76467</v>
      </c>
      <c r="L88" s="6"/>
    </row>
    <row r="89" spans="1:12" ht="14.25">
      <c r="A89" s="5">
        <v>42627</v>
      </c>
      <c r="B89" s="6">
        <v>1414</v>
      </c>
      <c r="C89" s="6">
        <v>1644</v>
      </c>
      <c r="D89" s="6">
        <v>2359</v>
      </c>
      <c r="E89" s="11">
        <v>1431</v>
      </c>
      <c r="F89" s="13"/>
      <c r="G89" s="3"/>
      <c r="H89" s="6">
        <f t="shared" si="10"/>
        <v>53549</v>
      </c>
      <c r="I89" s="6">
        <f t="shared" si="11"/>
        <v>54624</v>
      </c>
      <c r="J89" s="6">
        <f t="shared" si="12"/>
        <v>64696</v>
      </c>
      <c r="K89" s="6">
        <v>77898</v>
      </c>
      <c r="L89" s="6"/>
    </row>
    <row r="90" spans="1:12" ht="14.25">
      <c r="A90" s="5">
        <v>42628</v>
      </c>
      <c r="B90" s="6">
        <v>1430</v>
      </c>
      <c r="C90" s="6">
        <v>1477</v>
      </c>
      <c r="D90" s="6">
        <v>2058</v>
      </c>
      <c r="E90" s="11">
        <v>1252</v>
      </c>
      <c r="F90" s="15"/>
      <c r="G90" s="3"/>
      <c r="H90" s="6">
        <f t="shared" si="10"/>
        <v>54979</v>
      </c>
      <c r="I90" s="6">
        <f t="shared" si="11"/>
        <v>56101</v>
      </c>
      <c r="J90" s="6">
        <f t="shared" si="12"/>
        <v>66754</v>
      </c>
      <c r="K90" s="6">
        <v>79150</v>
      </c>
      <c r="L90" s="6"/>
    </row>
    <row r="91" spans="1:12" ht="14.25">
      <c r="A91" s="5">
        <v>42629</v>
      </c>
      <c r="B91" s="6">
        <v>1436</v>
      </c>
      <c r="C91" s="6">
        <v>1405</v>
      </c>
      <c r="D91" s="6">
        <v>1798</v>
      </c>
      <c r="E91" s="15">
        <v>851</v>
      </c>
      <c r="F91" s="11"/>
      <c r="G91" s="3"/>
      <c r="H91" s="6">
        <f t="shared" si="10"/>
        <v>56415</v>
      </c>
      <c r="I91" s="6">
        <f t="shared" si="11"/>
        <v>57506</v>
      </c>
      <c r="J91" s="6">
        <f t="shared" si="12"/>
        <v>68552</v>
      </c>
      <c r="K91" s="6">
        <v>80001</v>
      </c>
      <c r="L91" s="6"/>
    </row>
    <row r="92" spans="1:12" ht="14.25">
      <c r="A92" s="5">
        <v>42630</v>
      </c>
      <c r="B92" s="6">
        <v>1467</v>
      </c>
      <c r="C92" s="6">
        <v>1291</v>
      </c>
      <c r="D92" s="13">
        <v>969</v>
      </c>
      <c r="E92" s="13">
        <v>1026</v>
      </c>
      <c r="F92" s="11"/>
      <c r="G92" s="3"/>
      <c r="H92" s="6">
        <f t="shared" si="10"/>
        <v>57882</v>
      </c>
      <c r="I92" s="6">
        <f t="shared" si="11"/>
        <v>58797</v>
      </c>
      <c r="J92" s="6">
        <f t="shared" si="12"/>
        <v>69521</v>
      </c>
      <c r="K92" s="6">
        <v>81027</v>
      </c>
      <c r="L92" s="6"/>
    </row>
    <row r="93" spans="1:12" ht="14.25">
      <c r="A93" s="5">
        <v>42631</v>
      </c>
      <c r="B93" s="6">
        <v>1372</v>
      </c>
      <c r="C93" s="13">
        <v>640</v>
      </c>
      <c r="D93" s="13">
        <v>1033</v>
      </c>
      <c r="E93" s="11">
        <v>1443</v>
      </c>
      <c r="F93" s="11"/>
      <c r="G93" s="3"/>
      <c r="H93" s="6">
        <f t="shared" si="10"/>
        <v>59254</v>
      </c>
      <c r="I93" s="6">
        <f t="shared" si="11"/>
        <v>59437</v>
      </c>
      <c r="J93" s="6">
        <f t="shared" si="12"/>
        <v>70554</v>
      </c>
      <c r="K93" s="6">
        <v>82470</v>
      </c>
      <c r="L93" s="6"/>
    </row>
    <row r="94" spans="1:12" ht="14.25">
      <c r="A94" s="5">
        <v>42632</v>
      </c>
      <c r="B94" s="13">
        <v>806</v>
      </c>
      <c r="C94" s="13">
        <v>884</v>
      </c>
      <c r="D94" s="6">
        <v>1634</v>
      </c>
      <c r="E94" s="11">
        <v>1371</v>
      </c>
      <c r="F94" s="11"/>
      <c r="G94" s="3"/>
      <c r="H94" s="6">
        <f t="shared" si="10"/>
        <v>60060</v>
      </c>
      <c r="I94" s="6">
        <f t="shared" si="11"/>
        <v>60321</v>
      </c>
      <c r="J94" s="6">
        <f t="shared" si="12"/>
        <v>72188</v>
      </c>
      <c r="K94" s="6">
        <v>83841</v>
      </c>
      <c r="L94" s="6"/>
    </row>
    <row r="95" spans="1:12" ht="14.25">
      <c r="A95" s="5">
        <v>42633</v>
      </c>
      <c r="B95" s="13">
        <v>817</v>
      </c>
      <c r="C95" s="6">
        <v>1613</v>
      </c>
      <c r="D95" s="6">
        <v>1676</v>
      </c>
      <c r="E95" s="11">
        <v>1304</v>
      </c>
      <c r="F95" s="11"/>
      <c r="G95" s="3"/>
      <c r="H95" s="6">
        <f t="shared" si="10"/>
        <v>60877</v>
      </c>
      <c r="I95" s="6">
        <f t="shared" si="11"/>
        <v>61934</v>
      </c>
      <c r="J95" s="6">
        <f t="shared" si="12"/>
        <v>73864</v>
      </c>
      <c r="K95" s="6">
        <v>85145</v>
      </c>
      <c r="L95" s="6"/>
    </row>
    <row r="96" spans="1:12" ht="14.25">
      <c r="A96" s="5">
        <v>42634</v>
      </c>
      <c r="B96" s="6">
        <v>1697</v>
      </c>
      <c r="C96" s="6">
        <v>1643</v>
      </c>
      <c r="D96" s="6">
        <v>1513</v>
      </c>
      <c r="E96" s="11">
        <v>1167</v>
      </c>
      <c r="F96" s="13"/>
      <c r="G96" s="3"/>
      <c r="H96" s="6">
        <f t="shared" si="10"/>
        <v>62574</v>
      </c>
      <c r="I96" s="6">
        <f t="shared" si="11"/>
        <v>63577</v>
      </c>
      <c r="J96" s="6">
        <f t="shared" si="12"/>
        <v>75377</v>
      </c>
      <c r="K96" s="6">
        <v>86312</v>
      </c>
      <c r="L96" s="6"/>
    </row>
    <row r="97" spans="1:12" ht="14.25">
      <c r="A97" s="5">
        <v>42635</v>
      </c>
      <c r="B97" s="6">
        <v>1902</v>
      </c>
      <c r="C97" s="6">
        <v>1767</v>
      </c>
      <c r="D97" s="6">
        <v>1392</v>
      </c>
      <c r="E97" s="11">
        <v>1186</v>
      </c>
      <c r="F97" s="13"/>
      <c r="G97" s="3"/>
      <c r="H97" s="6">
        <f t="shared" si="10"/>
        <v>64476</v>
      </c>
      <c r="I97" s="6">
        <f t="shared" si="11"/>
        <v>65344</v>
      </c>
      <c r="J97" s="6">
        <f t="shared" si="12"/>
        <v>76769</v>
      </c>
      <c r="K97" s="6">
        <v>87498</v>
      </c>
      <c r="L97" s="6"/>
    </row>
    <row r="98" spans="1:12" ht="14.25">
      <c r="A98" s="5">
        <v>42636</v>
      </c>
      <c r="B98" s="6">
        <v>1836</v>
      </c>
      <c r="C98" s="6">
        <v>1768</v>
      </c>
      <c r="D98" s="6">
        <v>1406</v>
      </c>
      <c r="E98" s="13">
        <v>765</v>
      </c>
      <c r="F98" s="11"/>
      <c r="G98" s="3"/>
      <c r="H98" s="6">
        <f t="shared" si="10"/>
        <v>66312</v>
      </c>
      <c r="I98" s="6">
        <f t="shared" si="11"/>
        <v>67112</v>
      </c>
      <c r="J98" s="6">
        <f t="shared" si="12"/>
        <v>78175</v>
      </c>
      <c r="K98" s="6">
        <v>88263</v>
      </c>
      <c r="L98" s="6"/>
    </row>
    <row r="99" spans="1:12" ht="14.25">
      <c r="A99" s="5">
        <v>42637</v>
      </c>
      <c r="B99" s="6">
        <v>1769</v>
      </c>
      <c r="C99" s="6">
        <v>1597</v>
      </c>
      <c r="D99" s="13">
        <v>1012</v>
      </c>
      <c r="E99" s="13">
        <v>1119</v>
      </c>
      <c r="F99" s="11"/>
      <c r="G99" s="3"/>
      <c r="H99" s="6">
        <f t="shared" si="10"/>
        <v>68081</v>
      </c>
      <c r="I99" s="6">
        <f t="shared" si="11"/>
        <v>68709</v>
      </c>
      <c r="J99" s="6">
        <f t="shared" si="12"/>
        <v>79187</v>
      </c>
      <c r="K99" s="6">
        <v>89382</v>
      </c>
      <c r="L99" s="6"/>
    </row>
    <row r="100" spans="1:12" ht="14.25">
      <c r="A100" s="5">
        <v>42638</v>
      </c>
      <c r="B100" s="6">
        <v>1732</v>
      </c>
      <c r="C100" s="13">
        <v>1065</v>
      </c>
      <c r="D100" s="13">
        <v>1443</v>
      </c>
      <c r="E100" s="11">
        <v>1718</v>
      </c>
      <c r="F100" s="11"/>
      <c r="G100" s="3"/>
      <c r="H100" s="6">
        <f t="shared" si="10"/>
        <v>69813</v>
      </c>
      <c r="I100" s="6">
        <f t="shared" si="11"/>
        <v>69774</v>
      </c>
      <c r="J100" s="6">
        <f t="shared" si="12"/>
        <v>80630</v>
      </c>
      <c r="K100" s="6">
        <v>91100</v>
      </c>
      <c r="L100" s="6"/>
    </row>
    <row r="101" spans="1:12" ht="14.25">
      <c r="A101" s="5">
        <v>42639</v>
      </c>
      <c r="B101" s="13">
        <v>1055</v>
      </c>
      <c r="C101" s="15">
        <v>1341</v>
      </c>
      <c r="D101" s="6">
        <v>2197</v>
      </c>
      <c r="E101" s="11">
        <v>1685</v>
      </c>
      <c r="F101" s="11"/>
      <c r="G101" s="3"/>
      <c r="H101" s="6">
        <f t="shared" si="10"/>
        <v>70868</v>
      </c>
      <c r="I101" s="6">
        <f t="shared" si="11"/>
        <v>71115</v>
      </c>
      <c r="J101" s="6">
        <f t="shared" si="12"/>
        <v>82827</v>
      </c>
      <c r="K101" s="6">
        <v>92785</v>
      </c>
      <c r="L101" s="6"/>
    </row>
    <row r="102" spans="1:12" ht="14.25">
      <c r="A102" s="5">
        <v>42640</v>
      </c>
      <c r="B102" s="15">
        <v>1546</v>
      </c>
      <c r="C102" s="6">
        <v>3162</v>
      </c>
      <c r="D102" s="6">
        <v>2216</v>
      </c>
      <c r="E102" s="11">
        <v>1806</v>
      </c>
      <c r="F102" s="11"/>
      <c r="G102" s="3"/>
      <c r="H102" s="6">
        <f t="shared" si="10"/>
        <v>72414</v>
      </c>
      <c r="I102" s="6">
        <f t="shared" si="11"/>
        <v>74277</v>
      </c>
      <c r="J102" s="6">
        <f t="shared" si="12"/>
        <v>85043</v>
      </c>
      <c r="K102" s="6">
        <v>94591</v>
      </c>
      <c r="L102" s="6"/>
    </row>
    <row r="103" spans="1:12" ht="14.25">
      <c r="A103" s="5">
        <v>42641</v>
      </c>
      <c r="B103" s="6">
        <v>3502</v>
      </c>
      <c r="C103" s="6">
        <v>3671</v>
      </c>
      <c r="D103" s="6">
        <v>2653</v>
      </c>
      <c r="E103" s="11">
        <v>1953</v>
      </c>
      <c r="F103" s="13"/>
      <c r="G103" s="3"/>
      <c r="H103" s="6">
        <f t="shared" si="10"/>
        <v>75916</v>
      </c>
      <c r="I103" s="6">
        <f t="shared" si="11"/>
        <v>77948</v>
      </c>
      <c r="J103" s="6">
        <f t="shared" si="12"/>
        <v>87696</v>
      </c>
      <c r="K103" s="6">
        <v>96544</v>
      </c>
      <c r="L103" s="6"/>
    </row>
    <row r="104" spans="1:12" ht="14.25">
      <c r="A104" s="5">
        <v>42642</v>
      </c>
      <c r="B104" s="6">
        <v>4880</v>
      </c>
      <c r="C104" s="6">
        <v>4790</v>
      </c>
      <c r="D104" s="6">
        <v>3370</v>
      </c>
      <c r="E104" s="11">
        <v>3029</v>
      </c>
      <c r="F104" s="13"/>
      <c r="G104" s="3"/>
      <c r="H104" s="6">
        <f t="shared" si="10"/>
        <v>80796</v>
      </c>
      <c r="I104" s="6">
        <f t="shared" si="11"/>
        <v>82738</v>
      </c>
      <c r="J104" s="6">
        <f t="shared" si="12"/>
        <v>91066</v>
      </c>
      <c r="K104" s="6">
        <v>99573</v>
      </c>
      <c r="L104" s="6"/>
    </row>
    <row r="105" spans="1:12" ht="15" thickBot="1">
      <c r="A105" s="5">
        <v>42643</v>
      </c>
      <c r="B105" s="6">
        <v>6393</v>
      </c>
      <c r="C105">
        <v>6345</v>
      </c>
      <c r="D105" s="14">
        <v>5503</v>
      </c>
      <c r="E105" s="15">
        <v>3433</v>
      </c>
      <c r="F105" s="14"/>
      <c r="G105" s="3"/>
      <c r="H105" s="6">
        <f t="shared" si="10"/>
        <v>87189</v>
      </c>
      <c r="I105" s="6">
        <f t="shared" si="11"/>
        <v>89083</v>
      </c>
      <c r="J105" s="6">
        <f t="shared" si="12"/>
        <v>96569</v>
      </c>
      <c r="K105" s="6">
        <v>103006</v>
      </c>
      <c r="L105" s="6"/>
    </row>
    <row r="106" spans="1:12" ht="15" thickBot="1">
      <c r="A106" s="19" t="s">
        <v>12</v>
      </c>
      <c r="B106" s="20">
        <v>11981</v>
      </c>
      <c r="C106" s="20">
        <v>11322</v>
      </c>
      <c r="D106" s="20">
        <v>7782</v>
      </c>
      <c r="E106" s="21">
        <v>4933</v>
      </c>
      <c r="F106" s="21">
        <f>+SUM(F107:F137)</f>
        <v>0</v>
      </c>
      <c r="G106" s="3"/>
      <c r="H106" s="22"/>
      <c r="I106" s="22"/>
      <c r="J106" s="22"/>
      <c r="K106" s="22"/>
      <c r="L106" s="22"/>
    </row>
    <row r="107" spans="1:12" ht="14.25">
      <c r="A107" s="2">
        <v>42644</v>
      </c>
      <c r="B107" s="6">
        <v>877</v>
      </c>
      <c r="C107" s="6">
        <v>881</v>
      </c>
      <c r="D107" s="13">
        <v>409</v>
      </c>
      <c r="E107" s="13">
        <v>325</v>
      </c>
      <c r="F107" s="11"/>
      <c r="H107" s="4">
        <f>+B107+H105</f>
        <v>88066</v>
      </c>
      <c r="I107" s="4">
        <f>+C107+I105</f>
        <v>89964</v>
      </c>
      <c r="J107" s="4">
        <f>+D107+J105</f>
        <v>96978</v>
      </c>
      <c r="K107" s="4">
        <v>103331</v>
      </c>
      <c r="L107" s="4"/>
    </row>
    <row r="108" spans="1:12" ht="14.25">
      <c r="A108" s="5">
        <v>42645</v>
      </c>
      <c r="B108" s="6">
        <v>697</v>
      </c>
      <c r="C108" s="13">
        <v>351</v>
      </c>
      <c r="D108" s="13">
        <v>271</v>
      </c>
      <c r="E108" s="11">
        <v>355</v>
      </c>
      <c r="F108" s="11"/>
      <c r="H108" s="6">
        <f aca="true" t="shared" si="13" ref="H108:H137">+B108+H107</f>
        <v>88763</v>
      </c>
      <c r="I108" s="6">
        <f aca="true" t="shared" si="14" ref="I108:I137">+C108+I107</f>
        <v>90315</v>
      </c>
      <c r="J108" s="6">
        <f aca="true" t="shared" si="15" ref="J108:J137">+D108+J107</f>
        <v>97249</v>
      </c>
      <c r="K108" s="6">
        <v>103686</v>
      </c>
      <c r="L108" s="6"/>
    </row>
    <row r="109" spans="1:12" ht="14.25">
      <c r="A109" s="5">
        <v>42646</v>
      </c>
      <c r="B109" s="13">
        <v>326</v>
      </c>
      <c r="C109" s="13">
        <v>353</v>
      </c>
      <c r="D109" s="6">
        <v>487</v>
      </c>
      <c r="E109" s="11">
        <v>240</v>
      </c>
      <c r="F109" s="11"/>
      <c r="H109" s="6">
        <f t="shared" si="13"/>
        <v>89089</v>
      </c>
      <c r="I109" s="6">
        <f t="shared" si="14"/>
        <v>90668</v>
      </c>
      <c r="J109" s="6">
        <f t="shared" si="15"/>
        <v>97736</v>
      </c>
      <c r="K109" s="6">
        <v>103926</v>
      </c>
      <c r="L109" s="6"/>
    </row>
    <row r="110" spans="1:12" ht="14.25">
      <c r="A110" s="5">
        <v>42647</v>
      </c>
      <c r="B110" s="13">
        <v>248</v>
      </c>
      <c r="C110" s="6">
        <v>528</v>
      </c>
      <c r="D110" s="6">
        <v>390</v>
      </c>
      <c r="E110" s="11">
        <v>246</v>
      </c>
      <c r="F110" s="11"/>
      <c r="H110" s="6">
        <f t="shared" si="13"/>
        <v>89337</v>
      </c>
      <c r="I110" s="6">
        <f t="shared" si="14"/>
        <v>91196</v>
      </c>
      <c r="J110" s="6">
        <f t="shared" si="15"/>
        <v>98126</v>
      </c>
      <c r="K110" s="6">
        <v>104172</v>
      </c>
      <c r="L110" s="6"/>
    </row>
    <row r="111" spans="1:12" ht="14.25">
      <c r="A111" s="5">
        <v>42648</v>
      </c>
      <c r="B111" s="6">
        <v>330</v>
      </c>
      <c r="C111" s="6">
        <v>384</v>
      </c>
      <c r="D111" s="6">
        <v>248</v>
      </c>
      <c r="E111" s="11">
        <v>141</v>
      </c>
      <c r="F111" s="13"/>
      <c r="H111" s="6">
        <f t="shared" si="13"/>
        <v>89667</v>
      </c>
      <c r="I111" s="6">
        <f t="shared" si="14"/>
        <v>91580</v>
      </c>
      <c r="J111" s="6">
        <f t="shared" si="15"/>
        <v>98374</v>
      </c>
      <c r="K111" s="6">
        <v>104313</v>
      </c>
      <c r="L111" s="6"/>
    </row>
    <row r="112" spans="1:12" ht="14.25">
      <c r="A112" s="5">
        <v>42649</v>
      </c>
      <c r="B112" s="6">
        <v>551</v>
      </c>
      <c r="C112" s="6">
        <v>504</v>
      </c>
      <c r="D112" s="6">
        <v>313</v>
      </c>
      <c r="E112" s="11">
        <v>206</v>
      </c>
      <c r="F112" s="13"/>
      <c r="H112" s="6">
        <f t="shared" si="13"/>
        <v>90218</v>
      </c>
      <c r="I112" s="6">
        <f t="shared" si="14"/>
        <v>92084</v>
      </c>
      <c r="J112" s="6">
        <f t="shared" si="15"/>
        <v>98687</v>
      </c>
      <c r="K112" s="6">
        <v>104519</v>
      </c>
      <c r="L112" s="6"/>
    </row>
    <row r="113" spans="1:12" ht="14.25">
      <c r="A113" s="5">
        <v>42650</v>
      </c>
      <c r="B113" s="6">
        <v>499</v>
      </c>
      <c r="C113" s="6">
        <v>471</v>
      </c>
      <c r="D113" s="6">
        <v>324</v>
      </c>
      <c r="E113" s="13">
        <v>112</v>
      </c>
      <c r="F113" s="11"/>
      <c r="H113" s="6">
        <f t="shared" si="13"/>
        <v>90717</v>
      </c>
      <c r="I113" s="6">
        <f t="shared" si="14"/>
        <v>92555</v>
      </c>
      <c r="J113" s="6">
        <f t="shared" si="15"/>
        <v>99011</v>
      </c>
      <c r="K113" s="6">
        <v>104631</v>
      </c>
      <c r="L113" s="6"/>
    </row>
    <row r="114" spans="1:12" ht="14.25">
      <c r="A114" s="5">
        <v>42651</v>
      </c>
      <c r="B114" s="6">
        <v>511</v>
      </c>
      <c r="C114" s="6">
        <v>450</v>
      </c>
      <c r="D114" s="13">
        <v>209</v>
      </c>
      <c r="E114" s="13">
        <v>108</v>
      </c>
      <c r="F114" s="11"/>
      <c r="H114" s="6">
        <f t="shared" si="13"/>
        <v>91228</v>
      </c>
      <c r="I114" s="6">
        <f t="shared" si="14"/>
        <v>93005</v>
      </c>
      <c r="J114" s="6">
        <f t="shared" si="15"/>
        <v>99220</v>
      </c>
      <c r="K114" s="6">
        <v>104739</v>
      </c>
      <c r="L114" s="6"/>
    </row>
    <row r="115" spans="1:12" ht="14.25">
      <c r="A115" s="5">
        <v>42652</v>
      </c>
      <c r="B115" s="6">
        <v>475</v>
      </c>
      <c r="C115" s="13">
        <v>248</v>
      </c>
      <c r="D115" s="13">
        <v>233</v>
      </c>
      <c r="E115" s="11">
        <v>246</v>
      </c>
      <c r="F115" s="11"/>
      <c r="H115" s="6">
        <f t="shared" si="13"/>
        <v>91703</v>
      </c>
      <c r="I115" s="6">
        <f t="shared" si="14"/>
        <v>93253</v>
      </c>
      <c r="J115" s="6">
        <f t="shared" si="15"/>
        <v>99453</v>
      </c>
      <c r="K115" s="6">
        <v>104985</v>
      </c>
      <c r="L115" s="6"/>
    </row>
    <row r="116" spans="1:12" ht="14.25">
      <c r="A116" s="5">
        <v>42653</v>
      </c>
      <c r="B116" s="13">
        <v>279</v>
      </c>
      <c r="C116" s="13">
        <v>327</v>
      </c>
      <c r="D116" s="6">
        <v>375</v>
      </c>
      <c r="E116" s="11">
        <v>231</v>
      </c>
      <c r="F116" s="11"/>
      <c r="H116" s="6">
        <f t="shared" si="13"/>
        <v>91982</v>
      </c>
      <c r="I116" s="6">
        <f t="shared" si="14"/>
        <v>93580</v>
      </c>
      <c r="J116" s="6">
        <f t="shared" si="15"/>
        <v>99828</v>
      </c>
      <c r="K116" s="6">
        <v>105216</v>
      </c>
      <c r="L116" s="6"/>
    </row>
    <row r="117" spans="1:12" ht="14.25">
      <c r="A117" s="5">
        <v>42654</v>
      </c>
      <c r="B117" s="13">
        <v>278</v>
      </c>
      <c r="C117" s="6">
        <v>483</v>
      </c>
      <c r="D117" s="6">
        <v>340</v>
      </c>
      <c r="E117" s="11">
        <v>212</v>
      </c>
      <c r="F117" s="11"/>
      <c r="H117" s="6">
        <f t="shared" si="13"/>
        <v>92260</v>
      </c>
      <c r="I117" s="6">
        <f t="shared" si="14"/>
        <v>94063</v>
      </c>
      <c r="J117" s="6">
        <f t="shared" si="15"/>
        <v>100168</v>
      </c>
      <c r="K117" s="6">
        <v>105428</v>
      </c>
      <c r="L117" s="6"/>
    </row>
    <row r="118" spans="1:12" ht="14.25">
      <c r="A118" s="5">
        <v>42655</v>
      </c>
      <c r="B118" s="6">
        <v>493</v>
      </c>
      <c r="C118" s="6">
        <v>429</v>
      </c>
      <c r="D118" s="6">
        <v>306</v>
      </c>
      <c r="E118" s="11">
        <v>199</v>
      </c>
      <c r="F118" s="13"/>
      <c r="H118" s="6">
        <f t="shared" si="13"/>
        <v>92753</v>
      </c>
      <c r="I118" s="6">
        <f t="shared" si="14"/>
        <v>94492</v>
      </c>
      <c r="J118" s="6">
        <f t="shared" si="15"/>
        <v>100474</v>
      </c>
      <c r="K118" s="6">
        <v>105627</v>
      </c>
      <c r="L118" s="6"/>
    </row>
    <row r="119" spans="1:12" ht="14.25">
      <c r="A119" s="5">
        <v>42656</v>
      </c>
      <c r="B119" s="6">
        <v>427</v>
      </c>
      <c r="C119" s="6">
        <v>445</v>
      </c>
      <c r="D119" s="6">
        <v>258</v>
      </c>
      <c r="E119" s="11">
        <v>158</v>
      </c>
      <c r="F119" s="13"/>
      <c r="H119" s="6">
        <f t="shared" si="13"/>
        <v>93180</v>
      </c>
      <c r="I119" s="6">
        <f t="shared" si="14"/>
        <v>94937</v>
      </c>
      <c r="J119" s="6">
        <f t="shared" si="15"/>
        <v>100732</v>
      </c>
      <c r="K119" s="6">
        <v>105785</v>
      </c>
      <c r="L119" s="6"/>
    </row>
    <row r="120" spans="1:12" ht="14.25">
      <c r="A120" s="5">
        <v>42657</v>
      </c>
      <c r="B120" s="6">
        <v>464</v>
      </c>
      <c r="C120" s="14">
        <v>459</v>
      </c>
      <c r="D120" s="6">
        <v>250</v>
      </c>
      <c r="E120" s="13">
        <v>86</v>
      </c>
      <c r="F120" s="11"/>
      <c r="H120" s="6">
        <f t="shared" si="13"/>
        <v>93644</v>
      </c>
      <c r="I120" s="6">
        <f t="shared" si="14"/>
        <v>95396</v>
      </c>
      <c r="J120" s="6">
        <f t="shared" si="15"/>
        <v>100982</v>
      </c>
      <c r="K120" s="6">
        <v>105871</v>
      </c>
      <c r="L120" s="6"/>
    </row>
    <row r="121" spans="1:12" ht="14.25">
      <c r="A121" s="5">
        <v>42658</v>
      </c>
      <c r="B121" s="14">
        <v>501</v>
      </c>
      <c r="C121" s="6">
        <v>445</v>
      </c>
      <c r="D121" s="13">
        <v>155</v>
      </c>
      <c r="E121" s="13">
        <v>113</v>
      </c>
      <c r="F121" s="11"/>
      <c r="H121" s="6">
        <f t="shared" si="13"/>
        <v>94145</v>
      </c>
      <c r="I121" s="6">
        <f t="shared" si="14"/>
        <v>95841</v>
      </c>
      <c r="J121" s="6">
        <f t="shared" si="15"/>
        <v>101137</v>
      </c>
      <c r="K121" s="6">
        <v>105984</v>
      </c>
      <c r="L121" s="6"/>
    </row>
    <row r="122" spans="1:12" ht="14.25">
      <c r="A122" s="5">
        <v>42659</v>
      </c>
      <c r="B122" s="6">
        <v>484</v>
      </c>
      <c r="C122" s="13">
        <v>256</v>
      </c>
      <c r="D122" s="15">
        <v>197</v>
      </c>
      <c r="E122" s="11">
        <v>172</v>
      </c>
      <c r="F122" s="11"/>
      <c r="H122" s="6">
        <f t="shared" si="13"/>
        <v>94629</v>
      </c>
      <c r="I122" s="6">
        <f t="shared" si="14"/>
        <v>96097</v>
      </c>
      <c r="J122" s="6">
        <f t="shared" si="15"/>
        <v>101334</v>
      </c>
      <c r="K122" s="6">
        <v>106156</v>
      </c>
      <c r="L122" s="6"/>
    </row>
    <row r="123" spans="1:12" ht="14.25">
      <c r="A123" s="5">
        <v>42660</v>
      </c>
      <c r="B123" s="13">
        <v>264</v>
      </c>
      <c r="C123" s="13">
        <v>330</v>
      </c>
      <c r="D123" s="6">
        <v>306</v>
      </c>
      <c r="E123" s="11">
        <v>189</v>
      </c>
      <c r="F123" s="11"/>
      <c r="H123" s="6">
        <f t="shared" si="13"/>
        <v>94893</v>
      </c>
      <c r="I123" s="6">
        <f t="shared" si="14"/>
        <v>96427</v>
      </c>
      <c r="J123" s="6">
        <f t="shared" si="15"/>
        <v>101640</v>
      </c>
      <c r="K123" s="6">
        <v>106345</v>
      </c>
      <c r="L123" s="6"/>
    </row>
    <row r="124" spans="1:12" ht="14.25">
      <c r="A124" s="5">
        <v>42661</v>
      </c>
      <c r="B124" s="13">
        <v>278</v>
      </c>
      <c r="C124" s="6">
        <v>485</v>
      </c>
      <c r="D124" s="6">
        <v>300</v>
      </c>
      <c r="E124" s="11">
        <v>149</v>
      </c>
      <c r="F124" s="11"/>
      <c r="H124" s="6">
        <f t="shared" si="13"/>
        <v>95171</v>
      </c>
      <c r="I124" s="6">
        <f t="shared" si="14"/>
        <v>96912</v>
      </c>
      <c r="J124" s="6">
        <f t="shared" si="15"/>
        <v>101940</v>
      </c>
      <c r="K124" s="6">
        <v>106494</v>
      </c>
      <c r="L124" s="6"/>
    </row>
    <row r="125" spans="1:12" ht="14.25">
      <c r="A125" s="5">
        <v>42662</v>
      </c>
      <c r="B125" s="6">
        <v>526</v>
      </c>
      <c r="C125" s="6">
        <v>403</v>
      </c>
      <c r="D125" s="6">
        <v>300</v>
      </c>
      <c r="E125" s="11">
        <v>147</v>
      </c>
      <c r="F125" s="13"/>
      <c r="H125" s="6">
        <f t="shared" si="13"/>
        <v>95697</v>
      </c>
      <c r="I125" s="6">
        <f t="shared" si="14"/>
        <v>97315</v>
      </c>
      <c r="J125" s="6">
        <f t="shared" si="15"/>
        <v>102240</v>
      </c>
      <c r="K125" s="6">
        <v>106641</v>
      </c>
      <c r="L125" s="6"/>
    </row>
    <row r="126" spans="1:12" ht="14.25">
      <c r="A126" s="5">
        <v>42663</v>
      </c>
      <c r="B126" s="6">
        <v>443</v>
      </c>
      <c r="C126" s="6">
        <v>342</v>
      </c>
      <c r="D126" s="6">
        <v>236</v>
      </c>
      <c r="E126" s="11">
        <v>114</v>
      </c>
      <c r="F126" s="13"/>
      <c r="H126" s="6">
        <f t="shared" si="13"/>
        <v>96140</v>
      </c>
      <c r="I126" s="6">
        <f t="shared" si="14"/>
        <v>97657</v>
      </c>
      <c r="J126" s="6">
        <f t="shared" si="15"/>
        <v>102476</v>
      </c>
      <c r="K126" s="6">
        <v>106755</v>
      </c>
      <c r="L126" s="6"/>
    </row>
    <row r="127" spans="1:12" ht="14.25">
      <c r="A127" s="5">
        <v>42664</v>
      </c>
      <c r="B127" s="6">
        <v>317</v>
      </c>
      <c r="C127" s="6">
        <v>282</v>
      </c>
      <c r="D127" s="6">
        <v>218</v>
      </c>
      <c r="E127" s="13">
        <v>66</v>
      </c>
      <c r="F127" s="11"/>
      <c r="H127" s="6">
        <f t="shared" si="13"/>
        <v>96457</v>
      </c>
      <c r="I127" s="6">
        <f t="shared" si="14"/>
        <v>97939</v>
      </c>
      <c r="J127" s="6">
        <f t="shared" si="15"/>
        <v>102694</v>
      </c>
      <c r="K127" s="6">
        <v>106821</v>
      </c>
      <c r="L127" s="6"/>
    </row>
    <row r="128" spans="1:12" ht="14.25">
      <c r="A128" s="5">
        <v>42665</v>
      </c>
      <c r="B128" s="6">
        <v>320</v>
      </c>
      <c r="C128" s="6">
        <v>261</v>
      </c>
      <c r="D128" s="13">
        <v>139</v>
      </c>
      <c r="E128" s="13">
        <v>100</v>
      </c>
      <c r="F128" s="11"/>
      <c r="H128" s="6">
        <f t="shared" si="13"/>
        <v>96777</v>
      </c>
      <c r="I128" s="6">
        <f t="shared" si="14"/>
        <v>98200</v>
      </c>
      <c r="J128" s="6">
        <f t="shared" si="15"/>
        <v>102833</v>
      </c>
      <c r="K128" s="6">
        <v>106921</v>
      </c>
      <c r="L128" s="6"/>
    </row>
    <row r="129" spans="1:12" ht="14.25">
      <c r="A129" s="5">
        <v>42666</v>
      </c>
      <c r="B129" s="6">
        <v>293</v>
      </c>
      <c r="C129" s="13">
        <v>167</v>
      </c>
      <c r="D129" s="13">
        <v>135</v>
      </c>
      <c r="E129" s="11">
        <v>127</v>
      </c>
      <c r="F129" s="11"/>
      <c r="H129" s="6">
        <f t="shared" si="13"/>
        <v>97070</v>
      </c>
      <c r="I129" s="6">
        <f t="shared" si="14"/>
        <v>98367</v>
      </c>
      <c r="J129" s="6">
        <f t="shared" si="15"/>
        <v>102968</v>
      </c>
      <c r="K129" s="6">
        <v>107048</v>
      </c>
      <c r="L129" s="6"/>
    </row>
    <row r="130" spans="1:12" ht="14.25">
      <c r="A130" s="5">
        <v>42667</v>
      </c>
      <c r="B130" s="13">
        <v>158</v>
      </c>
      <c r="C130" s="13">
        <v>240</v>
      </c>
      <c r="D130" s="6">
        <v>227</v>
      </c>
      <c r="E130" s="11">
        <v>145</v>
      </c>
      <c r="F130" s="11"/>
      <c r="H130" s="6">
        <f t="shared" si="13"/>
        <v>97228</v>
      </c>
      <c r="I130" s="6">
        <f t="shared" si="14"/>
        <v>98607</v>
      </c>
      <c r="J130" s="6">
        <f t="shared" si="15"/>
        <v>103195</v>
      </c>
      <c r="K130" s="6">
        <v>107193</v>
      </c>
      <c r="L130" s="6"/>
    </row>
    <row r="131" spans="1:12" ht="14.25">
      <c r="A131" s="5">
        <v>42668</v>
      </c>
      <c r="B131" s="13">
        <v>233</v>
      </c>
      <c r="C131" s="6">
        <v>372</v>
      </c>
      <c r="D131" s="6">
        <v>216</v>
      </c>
      <c r="E131" s="11">
        <v>117</v>
      </c>
      <c r="F131" s="11"/>
      <c r="H131" s="6">
        <f t="shared" si="13"/>
        <v>97461</v>
      </c>
      <c r="I131" s="6">
        <f t="shared" si="14"/>
        <v>98979</v>
      </c>
      <c r="J131" s="6">
        <f t="shared" si="15"/>
        <v>103411</v>
      </c>
      <c r="K131" s="6">
        <v>107310</v>
      </c>
      <c r="L131" s="6"/>
    </row>
    <row r="132" spans="1:12" ht="14.25">
      <c r="A132" s="5">
        <v>42669</v>
      </c>
      <c r="B132" s="6">
        <v>351</v>
      </c>
      <c r="C132" s="6">
        <v>310</v>
      </c>
      <c r="D132" s="6">
        <v>180</v>
      </c>
      <c r="E132" s="11">
        <v>121</v>
      </c>
      <c r="F132" s="13"/>
      <c r="H132" s="6">
        <f t="shared" si="13"/>
        <v>97812</v>
      </c>
      <c r="I132" s="6">
        <f t="shared" si="14"/>
        <v>99289</v>
      </c>
      <c r="J132" s="6">
        <f t="shared" si="15"/>
        <v>103591</v>
      </c>
      <c r="K132" s="6">
        <v>107431</v>
      </c>
      <c r="L132" s="6"/>
    </row>
    <row r="133" spans="1:12" ht="14.25">
      <c r="A133" s="5">
        <v>42670</v>
      </c>
      <c r="B133" s="6">
        <v>307</v>
      </c>
      <c r="C133" s="6">
        <v>291</v>
      </c>
      <c r="D133" s="6">
        <v>168</v>
      </c>
      <c r="E133" s="11">
        <v>93</v>
      </c>
      <c r="F133" s="13"/>
      <c r="H133" s="6">
        <f t="shared" si="13"/>
        <v>98119</v>
      </c>
      <c r="I133" s="6">
        <f t="shared" si="14"/>
        <v>99580</v>
      </c>
      <c r="J133" s="6">
        <f t="shared" si="15"/>
        <v>103759</v>
      </c>
      <c r="K133" s="6">
        <v>107524</v>
      </c>
      <c r="L133" s="6"/>
    </row>
    <row r="134" spans="1:12" ht="14.25">
      <c r="A134" s="5">
        <v>42671</v>
      </c>
      <c r="B134" s="6">
        <v>306</v>
      </c>
      <c r="C134" s="6">
        <v>256</v>
      </c>
      <c r="D134" s="6">
        <v>199</v>
      </c>
      <c r="E134" s="13">
        <v>54</v>
      </c>
      <c r="F134" s="11"/>
      <c r="H134" s="6">
        <f t="shared" si="13"/>
        <v>98425</v>
      </c>
      <c r="I134" s="6">
        <f t="shared" si="14"/>
        <v>99836</v>
      </c>
      <c r="J134" s="6">
        <f t="shared" si="15"/>
        <v>103958</v>
      </c>
      <c r="K134" s="6">
        <v>107578</v>
      </c>
      <c r="L134" s="6"/>
    </row>
    <row r="135" spans="1:12" ht="14.25">
      <c r="A135" s="5">
        <v>42672</v>
      </c>
      <c r="B135" s="6">
        <v>278</v>
      </c>
      <c r="C135" s="6">
        <v>263</v>
      </c>
      <c r="D135" s="13">
        <v>127</v>
      </c>
      <c r="E135" s="13">
        <v>90</v>
      </c>
      <c r="F135" s="11"/>
      <c r="H135" s="6">
        <f t="shared" si="13"/>
        <v>98703</v>
      </c>
      <c r="I135" s="6">
        <f t="shared" si="14"/>
        <v>100099</v>
      </c>
      <c r="J135" s="6">
        <f t="shared" si="15"/>
        <v>104085</v>
      </c>
      <c r="K135" s="6">
        <v>107668</v>
      </c>
      <c r="L135" s="6"/>
    </row>
    <row r="136" spans="1:12" ht="14.25">
      <c r="A136" s="5">
        <v>42673</v>
      </c>
      <c r="B136" s="6">
        <v>311</v>
      </c>
      <c r="C136" s="13">
        <v>153</v>
      </c>
      <c r="D136" s="13">
        <v>174</v>
      </c>
      <c r="E136" s="11">
        <v>153</v>
      </c>
      <c r="F136" s="11"/>
      <c r="H136" s="6">
        <f t="shared" si="13"/>
        <v>99014</v>
      </c>
      <c r="I136" s="6">
        <f t="shared" si="14"/>
        <v>100252</v>
      </c>
      <c r="J136" s="6">
        <f t="shared" si="15"/>
        <v>104259</v>
      </c>
      <c r="K136" s="6">
        <v>107821</v>
      </c>
      <c r="L136" s="6"/>
    </row>
    <row r="137" spans="1:12" ht="15" thickBot="1">
      <c r="A137" s="5">
        <v>42674</v>
      </c>
      <c r="B137" s="13">
        <v>156</v>
      </c>
      <c r="C137" s="13">
        <v>153</v>
      </c>
      <c r="D137" s="6">
        <v>92</v>
      </c>
      <c r="E137" s="11">
        <v>118</v>
      </c>
      <c r="F137" s="11"/>
      <c r="H137" s="6">
        <f t="shared" si="13"/>
        <v>99170</v>
      </c>
      <c r="I137" s="6">
        <f t="shared" si="14"/>
        <v>100405</v>
      </c>
      <c r="J137" s="6">
        <f t="shared" si="15"/>
        <v>104351</v>
      </c>
      <c r="K137" s="6">
        <v>107939</v>
      </c>
      <c r="L137" s="6"/>
    </row>
    <row r="138" spans="1:6" ht="15" thickBot="1">
      <c r="A138" s="23" t="s">
        <v>7</v>
      </c>
      <c r="B138" s="24">
        <v>99170</v>
      </c>
      <c r="C138" s="24">
        <v>100405</v>
      </c>
      <c r="D138" s="24">
        <v>104351</v>
      </c>
      <c r="E138" s="25">
        <v>107939</v>
      </c>
      <c r="F138" s="25">
        <f>+F4+F11+F43+F75+F106</f>
        <v>6142</v>
      </c>
    </row>
    <row r="140" spans="1:12" ht="14.25">
      <c r="A140" s="27" t="s">
        <v>8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4.25">
      <c r="A141" s="29" t="s">
        <v>11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ht="14.25">
      <c r="A142" t="s">
        <v>9</v>
      </c>
    </row>
    <row r="143" spans="1:12" ht="29.25" customHeight="1">
      <c r="A143" s="28" t="s">
        <v>10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6" spans="2:4" ht="14.25">
      <c r="B146" s="9"/>
      <c r="C146" s="9"/>
      <c r="D146" s="9"/>
    </row>
  </sheetData>
  <sheetProtection/>
  <mergeCells count="6">
    <mergeCell ref="A1:L1"/>
    <mergeCell ref="H2:L2"/>
    <mergeCell ref="A140:L140"/>
    <mergeCell ref="A143:L143"/>
    <mergeCell ref="A141:L141"/>
    <mergeCell ref="B2:F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rowBreaks count="1" manualBreakCount="1">
    <brk id="54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bcaixeiro</dc:creator>
  <cp:keywords/>
  <dc:description/>
  <cp:lastModifiedBy>Vânia Cotovio</cp:lastModifiedBy>
  <cp:lastPrinted>2015-11-04T11:22:41Z</cp:lastPrinted>
  <dcterms:created xsi:type="dcterms:W3CDTF">2015-10-02T10:17:51Z</dcterms:created>
  <dcterms:modified xsi:type="dcterms:W3CDTF">2024-07-15T09:51:42Z</dcterms:modified>
  <cp:category/>
  <cp:version/>
  <cp:contentType/>
  <cp:contentStatus/>
</cp:coreProperties>
</file>